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05" windowWidth="15480" windowHeight="9120" activeTab="0"/>
  </bookViews>
  <sheets>
    <sheet name="τελική βαθμολογία" sheetId="1" r:id="rId1"/>
    <sheet name="ΚΑΤΗΓΟΡΙΑ V" sheetId="2" r:id="rId2"/>
  </sheets>
  <definedNames/>
  <calcPr fullCalcOnLoad="1"/>
</workbook>
</file>

<file path=xl/sharedStrings.xml><?xml version="1.0" encoding="utf-8"?>
<sst xmlns="http://schemas.openxmlformats.org/spreadsheetml/2006/main" count="105" uniqueCount="96">
  <si>
    <t>ΚΑΤΗΓΟΡΙΑ V</t>
  </si>
  <si>
    <t>Άσκηση του έργου της εποπτείας και της αξιολόγησης</t>
  </si>
  <si>
    <t>Επιστημονική και επαγγελματική ανάπτυξη</t>
  </si>
  <si>
    <t>ΚΑΤΑΜΕΤΡΗΣΗ ΚΡΙΤΗΡΙΩΝ ΚΑΤΗΓΟΡΙΑΣ V</t>
  </si>
  <si>
    <t>Επώνυμο αξιολογούμενου</t>
  </si>
  <si>
    <t>Όνομα αξιολογούμενου</t>
  </si>
  <si>
    <t>Σχολείο:</t>
  </si>
  <si>
    <t>α) Tυπικά προσόντα - επιστημονική ανάπτυξη</t>
  </si>
  <si>
    <t>ΒΑΘΜΟΣ ΚΡΙΤΗΡΙΟΥ:</t>
  </si>
  <si>
    <t>ΠΕΡΙΓΡΑΦΗ:</t>
  </si>
  <si>
    <t>i) έχει δεύτερο ή και τρίτο πτυχίο Α.Ε.Ι./Τ.Ε.Ι. ή αναγνωρισμένο πτυχίο αλλοδαπής.</t>
  </si>
  <si>
    <t>ii) έχει πτυχίο Μετεκπαίδευσης Διδασκαλείου Δημοτικής Εκπαίδευσης</t>
  </si>
  <si>
    <t>iii) είναι κάτοχος διπλώματος σπουδών από αναγνωρισμένο δημόσιο φορέα σε αντικείμενα που αφορούν στην τέχνη, τον πολιτισμό, το περιβάλλον, την επιστήμη ή την τεχνολογία</t>
  </si>
  <si>
    <t>iv) διαθέτει πιστοποίηση στις Τ.Π.Ε. οποιουδήποτε επιπέδου</t>
  </si>
  <si>
    <t>v) γνωρίζει μία ξένη γλώσσα σε επίπεδο Β2, σύμφωνα με την παράγραφο 2 του άρθρου 1 του ν. 2740/1999</t>
  </si>
  <si>
    <t>α) είναι κάτοχος μεταπτυχιακού τίτλου με εμφανή τη συνεχή παρακολούθηση των επιστημονικών εξελίξεων μέσω συνεδρίων, εισηγήσεων, δημοσιεύσεων κ.λπ.</t>
  </si>
  <si>
    <t>β) είναι κάτοχος διδακτορικού διπλώματος με εμφανή τη συνεχή παρακολούθηση των επιστημονικών εξελίξεων μέσω συνεδρίων, εισηγήσεων, δημοσιεύσεων κ.λπ.</t>
  </si>
  <si>
    <t>β) Επαγγελματική ανάπτυξη</t>
  </si>
  <si>
    <t>(β1) κριτήρια επιμόρφωσης σε θέματα σχετικά με την εκπαίδευση</t>
  </si>
  <si>
    <t>ii) Ετήσια επιμόρφωση δημοσίου φορέα (ΑΕΙ, ΠΑΚΕ, κλπ)</t>
  </si>
  <si>
    <t>iii) Εξάμηνη επιμόρφωση δημοσίου φορέα</t>
  </si>
  <si>
    <t>iv) Τρίμηνη επιμόρφωση δημοσίου φορέα (ΠΕΚ, ΕΚΔΔΑ, κ.λπ.)</t>
  </si>
  <si>
    <t>v) Μείζον πρόγραμμα επιμόρφωσης</t>
  </si>
  <si>
    <t>vi) Επιμόρφωση σε πρόγραμμα δημόσιου φορέα 30 ωρών και άνω</t>
  </si>
  <si>
    <t>viii) Επιμορφωτικές ημερίδες στελεχών εκπαίδευσης, αναγνωρισμένων εκπαιδευτικών φορέων, Α.Ε.Ι./Τ.Ε.Ι., ή επιστημονικών φορέων των εκπαιδευτικών.</t>
  </si>
  <si>
    <t>(β2) κριτήρια άσκησης καθηκόντων ευθύνης</t>
  </si>
  <si>
    <t>i) Άσκηση καθηκόντων στελέχους εκπαίδευσης.</t>
  </si>
  <si>
    <t>ii) Άσκηση καθηκόντων Διευθυντή ή Υποδιευθυντή Περιφερειακού Επιμορφωτικού Κέντρου (ΠΕΚ).</t>
  </si>
  <si>
    <t>iii) Άσκηση καθηκόντων μέντορα.</t>
  </si>
  <si>
    <t>iv) Συμμετοχή σε προγράμματα του Υπουργείου (π.χ. ΣΕΠΠΕ).</t>
  </si>
  <si>
    <t>v) Άσκηση καθηκόντων Προϊσταμένου Εκπαιδευτικών ή Υπευθύνου μαθητικών θεμάτων.</t>
  </si>
  <si>
    <t>vi) Άσκηση καθηκόντων υπευθύνου ΚΕΔΔΥ ή ΚΠΕ.</t>
  </si>
  <si>
    <t>vii) Άσκηση καθηκόντων υπευθύνου προγραμμάτων (Περιβαλλοντικής εκπαίδευσης, Αγωγής Υγείας, Πολιτισμού κ.λπ.).</t>
  </si>
  <si>
    <t>viii) Άσκηση καθηκόντων ΚΕΠΛΗΝΕΤ, ή ΕΚΦΕ.</t>
  </si>
  <si>
    <t>ix) Άσκηση καθηκόντων διευθύνοντος συμβούλου ή μέλους Δ.Σ. σε οργανισμούς εποπτευόμενους από το Υ.ΠΑΙ.Θ.</t>
  </si>
  <si>
    <t>x) Μέλος υπηρεσιακού Συμβουλίου ή Συμβουλίου Επιλογής προσωπικού.</t>
  </si>
  <si>
    <t>xi) Μέλος Κεντρικής Επιτροπής Πανελλαδικών Εξετάσεων, ή Πρόεδρος Βαθμολογικού Κέντρου Πανελλαδικών Εξετάσεων, Μέλος Επιτροπής Βαθμολογικού ή Πρόεδρος Ειδικού Εξεταστικού Κέντρου Πανελλαδικών Εξετάσεων ή βαθμολογητής/εξεταστής, ή μέλος γραμματείας κέντρου.</t>
  </si>
  <si>
    <t>xii) Συμμετοχή σε διοικητικά συμβούλια επιστημονικών σωματείων ή ενώσεων της ειδικότητάς τους.</t>
  </si>
  <si>
    <t>xiii) Μέλος Σχολικής Επιτροπής, Δημοτικής Επιτροπής ή Νομαρχιακής Επιτροπής Παιδείας</t>
  </si>
  <si>
    <t>β3) κριτήρια γενικής επιστημονικής και εκπαιδευτικής δράσης</t>
  </si>
  <si>
    <t>ii) Συμμετοχή σε δειγματικές διδασκαλίες των ΠΕΚ ή επιμορφωτικές ημερίδες δημοσίων φορέων.</t>
  </si>
  <si>
    <t>iii) Συμμετοχή σε εκπαιδευτικές/επιμορφωτικές ημερίδες ως εισηγητής/επιμορφωτής.</t>
  </si>
  <si>
    <t>iv) Επιμορφωτής σε εκπαιδευτικά επιμορφωτικά προγράμματα σε φορείς όπως ΑΕΙ/ΤΕΙ, ΠΕΚ, ΕΚΔΔΑ, ΠΙ, ΟΕΠΕΚ. ΙΕΠ κ.λπ.</t>
  </si>
  <si>
    <t>v) Διδασκαλία σε ΑΕΙ/ΤΕΙ (ν. 407).</t>
  </si>
  <si>
    <t>vi) Συμμετοχή σε δημοσιευμένες εκπαιδευτικές έρευνες.</t>
  </si>
  <si>
    <t>vii) Εισήγηση σε Επιστημονικά Συνέδρια με πρακτικά.</t>
  </si>
  <si>
    <t>viii) Δημοσίευση άρθρων σε Επιστημονικά Περιοδικά με κριτές.</t>
  </si>
  <si>
    <t>ix) Συμμετοχή σε ομάδες σύνταξης Προγραμμάτων Σπουδών.</t>
  </si>
  <si>
    <t>x) Μέλος οργανωτικής ή επιστημονικής επιτροπής επιστημονικών ημερίδων ή συνεδρίων οργανωμένων από Α.Ε.Ι./Τ.Ε.Ι., επιστημονικές ενώσεις και επιμορφωτικούς φορείς.</t>
  </si>
  <si>
    <t>xi) Μέλος συγγραφής Διδακτικών εγχειριδίων ή σχολικού εποπτικού υλικού.</t>
  </si>
  <si>
    <t>xii) Συμμετοχή σε ομάδες κρίσης Διδακτικών εγχειριδίων ή σχολικού εποπτικού υλικού.</t>
  </si>
  <si>
    <t>xiii) Συγγραφέας Βιβλίου, Επιμελητής βιβλίου ή πρακτικών επιστημονικών συνεδρίων με κριτές.</t>
  </si>
  <si>
    <t>xiv) Συμμετοχή στην υλοποίηση ενός (1), τουλάχιστον, καινοτόμου προγράμματος σε συνεργασία ή υπό την εποπτεία ή αιγίδα ελληνικών ή διεθνών επιστημονικών φορέων</t>
  </si>
  <si>
    <t>ΑΘΡΟΙΣΜΑ  ΠΡΏΤΩΝ</t>
  </si>
  <si>
    <t>ΑΘΡΟΙΣΜΑ  ΔΕΥΤΕΡΩΝ</t>
  </si>
  <si>
    <t>ΜΕΤΑΠΤΥΧΙΑΚΟ</t>
  </si>
  <si>
    <t>ΔΙΔΑΚΤΟΡΙΚΟ</t>
  </si>
  <si>
    <t>ΛΙΓΟΤΕΡΑ ΑΠΟ 2 ΚΑΙ 0 ΜΕΤΑΠΤΥΧΙΑΚΑ</t>
  </si>
  <si>
    <t>&lt; 2 + 0</t>
  </si>
  <si>
    <t>ΜΕΤΑΠΤΥΧΙΑΚΟ ΜΟΝΟ</t>
  </si>
  <si>
    <t>0 + 1</t>
  </si>
  <si>
    <t>ΔΥΟ ΚΑΙ 0 ΜΕΤΑΠΤΥΧΙΑΚΑ</t>
  </si>
  <si>
    <t>2 + 0</t>
  </si>
  <si>
    <t>1 ΚΑΙ 1 ΜΕΤΑΠΤΥΧΙΑΚΟ</t>
  </si>
  <si>
    <t>1 + 1</t>
  </si>
  <si>
    <t>2 ΚΑΙ 1 ΜΕΤΑΠΤΥΧΙΑΚΟ</t>
  </si>
  <si>
    <t>2 + 1</t>
  </si>
  <si>
    <t xml:space="preserve">ΔΙΔΑΚΤΟΡΙΚΟ </t>
  </si>
  <si>
    <t xml:space="preserve">DID </t>
  </si>
  <si>
    <t>1o κριτήριο επαγγ. Ανάπτυξης</t>
  </si>
  <si>
    <t>2o κριτήριο επαγγ. Ανάπτυξης</t>
  </si>
  <si>
    <t>3o κριτήριο επαγγ. Ανάπτυξης</t>
  </si>
  <si>
    <t>ΕΛΛΙΠΗΣ</t>
  </si>
  <si>
    <t xml:space="preserve">&lt; 3: </t>
  </si>
  <si>
    <t>ΕΠΑΡΚΗΣ</t>
  </si>
  <si>
    <t xml:space="preserve">&gt;= 3: </t>
  </si>
  <si>
    <t>ΠΟΛΥ ΚΑΛΟΣ</t>
  </si>
  <si>
    <t>&gt;=4 από 2 κριτήρια</t>
  </si>
  <si>
    <t>&gt;=7 ανεξαρτήτως κριτηρίου</t>
  </si>
  <si>
    <t>ΕΞΑΙΡΕΤΙΚΟΣ</t>
  </si>
  <si>
    <t>&gt;= 6 από 3 κριτήρια</t>
  </si>
  <si>
    <t>&gt;=10 ανεξαρτήτως κριτηρίου</t>
  </si>
  <si>
    <t>vii) Επιμόρφωση σε πρόγραμμα δημόσιου φορέα έως 30 ώρες</t>
  </si>
  <si>
    <t>i) Συμμετοχή σε δράσεις που προάγουν το σχολείο στην ευρύτερη κοινωνία ή εκπαιδευτική κοινότητα π.χ. δράσεις Αριστείας.</t>
  </si>
  <si>
    <t>i) Σχολές Επιμόρφωσης Λειτουργών Δημοτικής Εκπαίδευσης (ΣΕΛΔΕ) ή Σχολές Επιμόρφωσης Λειτουργών Μέσης Εκπαίδευσης (ΣΕΛΜΕ).</t>
  </si>
  <si>
    <t>ΤΕΛΙΚΗ ΒΑΘΜΟΛΟΓΙΑ</t>
  </si>
  <si>
    <t>Επώνυμο αξιολογούμενου:</t>
  </si>
  <si>
    <t>Όνομα αξιολογούμενου:</t>
  </si>
  <si>
    <t>περιγραφική αξιολόγηση</t>
  </si>
  <si>
    <t>αριθμητική αξιολόγηση</t>
  </si>
  <si>
    <t>ββ) Οργάνωση της διαδικασίας αυτοαξιολόγησης της σχ. Μονάδας, υλοποίηση των προγραμματισθεισών δράσεων και τεκμηρίωση των αποτελεσμάτων (0,50)</t>
  </si>
  <si>
    <t>αα) Τυπικά προσόντα και επιστημονική ανάπτυξη (0,50)</t>
  </si>
  <si>
    <t>ββ) Επαγγελμ. Ανάπτυξη (0,50)</t>
  </si>
  <si>
    <t xml:space="preserve">περιγραφική </t>
  </si>
  <si>
    <t>αριθμητική</t>
  </si>
  <si>
    <t xml:space="preserve">ΚΑΤΗΓΟΡΙΑ ΙΙ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</si>
</sst>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lightUp"/>
    </fill>
    <fill>
      <patternFill patternType="lightUp">
        <bgColor indexed="42"/>
      </patternFill>
    </fill>
    <fill>
      <patternFill patternType="lightUp">
        <bgColor indexed="60"/>
      </patternFill>
    </fill>
    <fill>
      <patternFill patternType="lightUp">
        <bgColor indexed="43"/>
      </patternFill>
    </fill>
    <fill>
      <patternFill patternType="lightUp">
        <fgColor indexed="9"/>
        <bgColor indexed="47"/>
      </patternFill>
    </fill>
    <fill>
      <patternFill patternType="lightUp">
        <fgColor indexed="9"/>
        <bgColor indexed="42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21" borderId="1" applyNumberFormat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24" borderId="0" xfId="0" applyFill="1" applyBorder="1" applyAlignment="1" applyProtection="1">
      <alignment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2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2" fillId="0" borderId="12" xfId="0" applyFont="1" applyBorder="1" applyAlignment="1" applyProtection="1">
      <alignment wrapText="1"/>
      <protection locked="0"/>
    </xf>
    <xf numFmtId="0" fontId="22" fillId="0" borderId="13" xfId="0" applyFont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22" fillId="0" borderId="14" xfId="0" applyFont="1" applyBorder="1" applyAlignment="1" applyProtection="1">
      <alignment wrapText="1"/>
      <protection locked="0"/>
    </xf>
    <xf numFmtId="0" fontId="22" fillId="0" borderId="15" xfId="0" applyFont="1" applyBorder="1" applyAlignment="1" applyProtection="1">
      <alignment wrapText="1"/>
      <protection locked="0"/>
    </xf>
    <xf numFmtId="0" fontId="0" fillId="22" borderId="10" xfId="0" applyFill="1" applyBorder="1" applyAlignment="1" applyProtection="1">
      <alignment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 locked="0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 applyProtection="1">
      <alignment horizontal="center" vertical="center" wrapText="1"/>
      <protection locked="0"/>
    </xf>
    <xf numFmtId="0" fontId="23" fillId="7" borderId="21" xfId="0" applyFont="1" applyFill="1" applyBorder="1" applyAlignment="1" applyProtection="1">
      <alignment horizontal="center" vertical="center" wrapText="1"/>
      <protection locked="0"/>
    </xf>
    <xf numFmtId="0" fontId="0" fillId="22" borderId="18" xfId="0" applyFill="1" applyBorder="1" applyAlignment="1" applyProtection="1">
      <alignment horizontal="center" vertical="center"/>
      <protection locked="0"/>
    </xf>
    <xf numFmtId="0" fontId="23" fillId="22" borderId="18" xfId="0" applyFont="1" applyFill="1" applyBorder="1" applyAlignment="1" applyProtection="1">
      <alignment horizontal="center" vertical="center" wrapText="1"/>
      <protection locked="0"/>
    </xf>
    <xf numFmtId="0" fontId="0" fillId="22" borderId="19" xfId="0" applyFill="1" applyBorder="1" applyAlignment="1" applyProtection="1">
      <alignment horizontal="center" vertical="center"/>
      <protection locked="0"/>
    </xf>
    <xf numFmtId="0" fontId="23" fillId="22" borderId="19" xfId="0" applyFont="1" applyFill="1" applyBorder="1" applyAlignment="1" applyProtection="1">
      <alignment horizontal="center" vertical="center" wrapText="1"/>
      <protection locked="0"/>
    </xf>
    <xf numFmtId="0" fontId="0" fillId="16" borderId="0" xfId="0" applyFill="1" applyBorder="1" applyAlignment="1" applyProtection="1">
      <alignment/>
      <protection locked="0"/>
    </xf>
    <xf numFmtId="0" fontId="0" fillId="16" borderId="22" xfId="0" applyFill="1" applyBorder="1" applyAlignment="1" applyProtection="1">
      <alignment/>
      <protection locked="0"/>
    </xf>
    <xf numFmtId="0" fontId="0" fillId="16" borderId="10" xfId="0" applyFill="1" applyBorder="1" applyAlignment="1" applyProtection="1">
      <alignment/>
      <protection locked="0"/>
    </xf>
    <xf numFmtId="2" fontId="0" fillId="16" borderId="10" xfId="0" applyNumberFormat="1" applyFill="1" applyBorder="1" applyAlignment="1" applyProtection="1">
      <alignment/>
      <protection locked="0"/>
    </xf>
    <xf numFmtId="0" fontId="0" fillId="4" borderId="19" xfId="0" applyFill="1" applyBorder="1" applyAlignment="1" applyProtection="1">
      <alignment horizontal="center" vertical="center"/>
      <protection/>
    </xf>
    <xf numFmtId="0" fontId="0" fillId="7" borderId="23" xfId="0" applyFill="1" applyBorder="1" applyAlignment="1" applyProtection="1">
      <alignment horizontal="center" vertical="center"/>
      <protection/>
    </xf>
    <xf numFmtId="0" fontId="0" fillId="7" borderId="18" xfId="0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0" fontId="0" fillId="7" borderId="19" xfId="0" applyFill="1" applyBorder="1" applyAlignment="1" applyProtection="1">
      <alignment horizontal="center" vertical="center"/>
      <protection/>
    </xf>
    <xf numFmtId="0" fontId="0" fillId="7" borderId="25" xfId="0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0" fontId="0" fillId="22" borderId="18" xfId="0" applyFill="1" applyBorder="1" applyAlignment="1" applyProtection="1">
      <alignment horizontal="center" vertical="center"/>
      <protection/>
    </xf>
    <xf numFmtId="0" fontId="0" fillId="22" borderId="19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wrapText="1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0" fillId="22" borderId="10" xfId="0" applyFill="1" applyBorder="1" applyAlignment="1" applyProtection="1">
      <alignment wrapText="1"/>
      <protection hidden="1"/>
    </xf>
    <xf numFmtId="0" fontId="0" fillId="22" borderId="10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 wrapText="1"/>
      <protection hidden="1"/>
    </xf>
    <xf numFmtId="0" fontId="0" fillId="4" borderId="10" xfId="0" applyFill="1" applyBorder="1" applyAlignment="1" applyProtection="1">
      <alignment/>
      <protection hidden="1"/>
    </xf>
    <xf numFmtId="0" fontId="18" fillId="25" borderId="10" xfId="0" applyFont="1" applyFill="1" applyBorder="1" applyAlignment="1" applyProtection="1">
      <alignment/>
      <protection locked="0"/>
    </xf>
    <xf numFmtId="0" fontId="18" fillId="26" borderId="10" xfId="0" applyFont="1" applyFill="1" applyBorder="1" applyAlignment="1" applyProtection="1">
      <alignment/>
      <protection locked="0"/>
    </xf>
    <xf numFmtId="0" fontId="18" fillId="25" borderId="11" xfId="0" applyFont="1" applyFill="1" applyBorder="1" applyAlignment="1" applyProtection="1">
      <alignment/>
      <protection locked="0"/>
    </xf>
    <xf numFmtId="0" fontId="18" fillId="27" borderId="0" xfId="0" applyFont="1" applyFill="1" applyBorder="1" applyAlignment="1" applyProtection="1">
      <alignment/>
      <protection locked="0"/>
    </xf>
    <xf numFmtId="0" fontId="18" fillId="25" borderId="22" xfId="0" applyFont="1" applyFill="1" applyBorder="1" applyAlignment="1" applyProtection="1">
      <alignment/>
      <protection hidden="1"/>
    </xf>
    <xf numFmtId="0" fontId="18" fillId="25" borderId="10" xfId="0" applyFont="1" applyFill="1" applyBorder="1" applyAlignment="1" applyProtection="1">
      <alignment/>
      <protection hidden="1"/>
    </xf>
    <xf numFmtId="0" fontId="18" fillId="28" borderId="10" xfId="0" applyFont="1" applyFill="1" applyBorder="1" applyAlignment="1" applyProtection="1">
      <alignment/>
      <protection hidden="1"/>
    </xf>
    <xf numFmtId="0" fontId="18" fillId="26" borderId="10" xfId="0" applyFont="1" applyFill="1" applyBorder="1" applyAlignment="1" applyProtection="1">
      <alignment/>
      <protection hidden="1"/>
    </xf>
    <xf numFmtId="0" fontId="18" fillId="29" borderId="10" xfId="0" applyFont="1" applyFill="1" applyBorder="1" applyAlignment="1" applyProtection="1">
      <alignment/>
      <protection/>
    </xf>
    <xf numFmtId="0" fontId="18" fillId="30" borderId="10" xfId="0" applyFont="1" applyFill="1" applyBorder="1" applyAlignment="1" applyProtection="1">
      <alignment/>
      <protection locked="0"/>
    </xf>
    <xf numFmtId="0" fontId="0" fillId="21" borderId="11" xfId="0" applyFill="1" applyBorder="1" applyAlignment="1" applyProtection="1">
      <alignment horizontal="center"/>
      <protection locked="0"/>
    </xf>
    <xf numFmtId="0" fontId="0" fillId="21" borderId="26" xfId="0" applyFill="1" applyBorder="1" applyAlignment="1" applyProtection="1">
      <alignment horizontal="center"/>
      <protection locked="0"/>
    </xf>
    <xf numFmtId="0" fontId="0" fillId="21" borderId="22" xfId="0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 vertical="center"/>
      <protection locked="0"/>
    </xf>
    <xf numFmtId="0" fontId="0" fillId="22" borderId="28" xfId="0" applyFill="1" applyBorder="1" applyAlignment="1" applyProtection="1">
      <alignment horizontal="center" vertical="center"/>
      <protection locked="0"/>
    </xf>
    <xf numFmtId="0" fontId="0" fillId="21" borderId="29" xfId="0" applyFill="1" applyBorder="1" applyAlignment="1" applyProtection="1">
      <alignment horizontal="right"/>
      <protection locked="0"/>
    </xf>
    <xf numFmtId="0" fontId="0" fillId="21" borderId="30" xfId="0" applyFill="1" applyBorder="1" applyAlignment="1" applyProtection="1">
      <alignment horizontal="right"/>
      <protection locked="0"/>
    </xf>
    <xf numFmtId="0" fontId="0" fillId="21" borderId="31" xfId="0" applyFill="1" applyBorder="1" applyAlignment="1" applyProtection="1">
      <alignment horizontal="right"/>
      <protection locked="0"/>
    </xf>
    <xf numFmtId="0" fontId="0" fillId="21" borderId="32" xfId="0" applyFill="1" applyBorder="1" applyAlignment="1" applyProtection="1">
      <alignment horizontal="right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 locked="0"/>
    </xf>
    <xf numFmtId="0" fontId="23" fillId="4" borderId="19" xfId="0" applyFont="1" applyFill="1" applyBorder="1" applyAlignment="1" applyProtection="1">
      <alignment horizontal="center" vertical="center" wrapText="1"/>
      <protection locked="0"/>
    </xf>
    <xf numFmtId="0" fontId="21" fillId="7" borderId="33" xfId="0" applyFont="1" applyFill="1" applyBorder="1" applyAlignment="1" applyProtection="1">
      <alignment horizontal="center" vertical="center" wrapText="1"/>
      <protection locked="0"/>
    </xf>
    <xf numFmtId="0" fontId="21" fillId="7" borderId="34" xfId="0" applyFont="1" applyFill="1" applyBorder="1" applyAlignment="1" applyProtection="1">
      <alignment horizontal="center" vertical="center" wrapText="1"/>
      <protection locked="0"/>
    </xf>
    <xf numFmtId="0" fontId="21" fillId="7" borderId="35" xfId="0" applyFont="1" applyFill="1" applyBorder="1" applyAlignment="1" applyProtection="1">
      <alignment horizontal="center" vertical="center" wrapText="1"/>
      <protection locked="0"/>
    </xf>
    <xf numFmtId="0" fontId="21" fillId="7" borderId="36" xfId="0" applyFont="1" applyFill="1" applyBorder="1" applyAlignment="1" applyProtection="1">
      <alignment horizontal="center" vertical="center" wrapText="1"/>
      <protection locked="0"/>
    </xf>
    <xf numFmtId="0" fontId="21" fillId="7" borderId="12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0" fillId="22" borderId="11" xfId="0" applyFill="1" applyBorder="1" applyAlignment="1" applyProtection="1">
      <alignment horizontal="center" vertical="center" wrapText="1"/>
      <protection/>
    </xf>
    <xf numFmtId="0" fontId="0" fillId="22" borderId="22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workbookViewId="0" topLeftCell="A1">
      <pane xSplit="3" topLeftCell="D1" activePane="topRight" state="frozen"/>
      <selection pane="topLeft" activeCell="A1" sqref="A1"/>
      <selection pane="topRight" activeCell="N5" sqref="N5"/>
    </sheetView>
  </sheetViews>
  <sheetFormatPr defaultColWidth="9.140625" defaultRowHeight="15"/>
  <cols>
    <col min="1" max="1" width="20.8515625" style="1" customWidth="1"/>
    <col min="2" max="2" width="26.57421875" style="1" customWidth="1"/>
    <col min="3" max="3" width="13.421875" style="1" customWidth="1"/>
    <col min="4" max="255" width="17.57421875" style="1" customWidth="1"/>
    <col min="256" max="16384" width="9.140625" style="1" customWidth="1"/>
  </cols>
  <sheetData>
    <row r="1" spans="1:3" ht="15">
      <c r="A1" s="60"/>
      <c r="B1" s="65" t="s">
        <v>86</v>
      </c>
      <c r="C1" s="66"/>
    </row>
    <row r="2" spans="1:3" ht="15">
      <c r="A2" s="61"/>
      <c r="B2" s="65" t="s">
        <v>87</v>
      </c>
      <c r="C2" s="66"/>
    </row>
    <row r="3" spans="1:3" s="6" customFormat="1" ht="15.75" thickBot="1">
      <c r="A3" s="62"/>
      <c r="B3" s="67" t="s">
        <v>6</v>
      </c>
      <c r="C3" s="68"/>
    </row>
    <row r="4" spans="1:3" s="21" customFormat="1" ht="42.75" customHeight="1">
      <c r="A4" s="18" t="s">
        <v>95</v>
      </c>
      <c r="B4" s="69" t="s">
        <v>90</v>
      </c>
      <c r="C4" s="20" t="s">
        <v>89</v>
      </c>
    </row>
    <row r="5" spans="1:256" s="33" customFormat="1" ht="42.75" customHeight="1" thickBot="1">
      <c r="A5" s="19" t="s">
        <v>1</v>
      </c>
      <c r="B5" s="70"/>
      <c r="C5" s="22" t="s">
        <v>88</v>
      </c>
      <c r="D5" s="33" t="str">
        <f>IF(D4&gt;80,"Εξαιρετικός",IF(D4&gt;60,"Πολύ Καλός",IF(D4&gt;30,"Επαρκής",IF(D4&gt;0,"Ελλιπής"," "))))</f>
        <v> </v>
      </c>
      <c r="E5" s="33" t="str">
        <f aca="true" t="shared" si="0" ref="E5:BP5">IF(E4&gt;80,"Εξαιρετικός",IF(E4&gt;60,"Πολύ Καλός",IF(E4&gt;30,"Επαρκής",IF(E4&gt;0,"Ελλιπής"," "))))</f>
        <v> </v>
      </c>
      <c r="F5" s="33" t="str">
        <f t="shared" si="0"/>
        <v> </v>
      </c>
      <c r="G5" s="33" t="str">
        <f t="shared" si="0"/>
        <v> </v>
      </c>
      <c r="H5" s="33" t="str">
        <f t="shared" si="0"/>
        <v> </v>
      </c>
      <c r="I5" s="33" t="str">
        <f t="shared" si="0"/>
        <v> </v>
      </c>
      <c r="J5" s="33" t="str">
        <f t="shared" si="0"/>
        <v> </v>
      </c>
      <c r="K5" s="33" t="str">
        <f t="shared" si="0"/>
        <v> </v>
      </c>
      <c r="L5" s="33" t="str">
        <f t="shared" si="0"/>
        <v> </v>
      </c>
      <c r="M5" s="33" t="str">
        <f t="shared" si="0"/>
        <v> </v>
      </c>
      <c r="N5" s="33" t="str">
        <f t="shared" si="0"/>
        <v> </v>
      </c>
      <c r="O5" s="33" t="str">
        <f t="shared" si="0"/>
        <v> </v>
      </c>
      <c r="P5" s="33" t="str">
        <f t="shared" si="0"/>
        <v> </v>
      </c>
      <c r="Q5" s="33" t="str">
        <f t="shared" si="0"/>
        <v> </v>
      </c>
      <c r="R5" s="33" t="str">
        <f t="shared" si="0"/>
        <v> </v>
      </c>
      <c r="S5" s="33" t="str">
        <f t="shared" si="0"/>
        <v> </v>
      </c>
      <c r="T5" s="33" t="str">
        <f t="shared" si="0"/>
        <v> </v>
      </c>
      <c r="U5" s="33" t="str">
        <f t="shared" si="0"/>
        <v> </v>
      </c>
      <c r="V5" s="33" t="str">
        <f t="shared" si="0"/>
        <v> </v>
      </c>
      <c r="W5" s="33" t="str">
        <f t="shared" si="0"/>
        <v> </v>
      </c>
      <c r="X5" s="33" t="str">
        <f t="shared" si="0"/>
        <v> </v>
      </c>
      <c r="Y5" s="33" t="str">
        <f t="shared" si="0"/>
        <v> </v>
      </c>
      <c r="Z5" s="33" t="str">
        <f t="shared" si="0"/>
        <v> </v>
      </c>
      <c r="AA5" s="33" t="str">
        <f t="shared" si="0"/>
        <v> </v>
      </c>
      <c r="AB5" s="33" t="str">
        <f t="shared" si="0"/>
        <v> </v>
      </c>
      <c r="AC5" s="33" t="str">
        <f t="shared" si="0"/>
        <v> </v>
      </c>
      <c r="AD5" s="33" t="str">
        <f t="shared" si="0"/>
        <v> </v>
      </c>
      <c r="AE5" s="33" t="str">
        <f t="shared" si="0"/>
        <v> </v>
      </c>
      <c r="AF5" s="33" t="str">
        <f t="shared" si="0"/>
        <v> </v>
      </c>
      <c r="AG5" s="33" t="str">
        <f t="shared" si="0"/>
        <v> </v>
      </c>
      <c r="AH5" s="33" t="str">
        <f t="shared" si="0"/>
        <v> </v>
      </c>
      <c r="AI5" s="33" t="str">
        <f t="shared" si="0"/>
        <v> </v>
      </c>
      <c r="AJ5" s="33" t="str">
        <f t="shared" si="0"/>
        <v> </v>
      </c>
      <c r="AK5" s="33" t="str">
        <f t="shared" si="0"/>
        <v> </v>
      </c>
      <c r="AL5" s="33" t="str">
        <f t="shared" si="0"/>
        <v> </v>
      </c>
      <c r="AM5" s="33" t="str">
        <f t="shared" si="0"/>
        <v> </v>
      </c>
      <c r="AN5" s="33" t="str">
        <f t="shared" si="0"/>
        <v> </v>
      </c>
      <c r="AO5" s="33" t="str">
        <f t="shared" si="0"/>
        <v> </v>
      </c>
      <c r="AP5" s="33" t="str">
        <f t="shared" si="0"/>
        <v> </v>
      </c>
      <c r="AQ5" s="33" t="str">
        <f t="shared" si="0"/>
        <v> </v>
      </c>
      <c r="AR5" s="33" t="str">
        <f t="shared" si="0"/>
        <v> </v>
      </c>
      <c r="AS5" s="33" t="str">
        <f t="shared" si="0"/>
        <v> </v>
      </c>
      <c r="AT5" s="33" t="str">
        <f t="shared" si="0"/>
        <v> </v>
      </c>
      <c r="AU5" s="33" t="str">
        <f t="shared" si="0"/>
        <v> </v>
      </c>
      <c r="AV5" s="33" t="str">
        <f t="shared" si="0"/>
        <v> </v>
      </c>
      <c r="AW5" s="33" t="str">
        <f t="shared" si="0"/>
        <v> </v>
      </c>
      <c r="AX5" s="33" t="str">
        <f t="shared" si="0"/>
        <v> </v>
      </c>
      <c r="AY5" s="33" t="str">
        <f t="shared" si="0"/>
        <v> </v>
      </c>
      <c r="AZ5" s="33" t="str">
        <f t="shared" si="0"/>
        <v> </v>
      </c>
      <c r="BA5" s="33" t="str">
        <f t="shared" si="0"/>
        <v> </v>
      </c>
      <c r="BB5" s="33" t="str">
        <f t="shared" si="0"/>
        <v> </v>
      </c>
      <c r="BC5" s="33" t="str">
        <f t="shared" si="0"/>
        <v> </v>
      </c>
      <c r="BD5" s="33" t="str">
        <f t="shared" si="0"/>
        <v> </v>
      </c>
      <c r="BE5" s="33" t="str">
        <f t="shared" si="0"/>
        <v> </v>
      </c>
      <c r="BF5" s="33" t="str">
        <f t="shared" si="0"/>
        <v> </v>
      </c>
      <c r="BG5" s="33" t="str">
        <f t="shared" si="0"/>
        <v> </v>
      </c>
      <c r="BH5" s="33" t="str">
        <f t="shared" si="0"/>
        <v> </v>
      </c>
      <c r="BI5" s="33" t="str">
        <f t="shared" si="0"/>
        <v> </v>
      </c>
      <c r="BJ5" s="33" t="str">
        <f t="shared" si="0"/>
        <v> </v>
      </c>
      <c r="BK5" s="33" t="str">
        <f t="shared" si="0"/>
        <v> </v>
      </c>
      <c r="BL5" s="33" t="str">
        <f t="shared" si="0"/>
        <v> </v>
      </c>
      <c r="BM5" s="33" t="str">
        <f t="shared" si="0"/>
        <v> </v>
      </c>
      <c r="BN5" s="33" t="str">
        <f t="shared" si="0"/>
        <v> </v>
      </c>
      <c r="BO5" s="33" t="str">
        <f t="shared" si="0"/>
        <v> </v>
      </c>
      <c r="BP5" s="33" t="str">
        <f t="shared" si="0"/>
        <v> </v>
      </c>
      <c r="BQ5" s="33" t="str">
        <f aca="true" t="shared" si="1" ref="BQ5:EB5">IF(BQ4&gt;80,"Εξαιρετικός",IF(BQ4&gt;60,"Πολύ Καλός",IF(BQ4&gt;30,"Επαρκής",IF(BQ4&gt;0,"Ελλιπής"," "))))</f>
        <v> </v>
      </c>
      <c r="BR5" s="33" t="str">
        <f t="shared" si="1"/>
        <v> </v>
      </c>
      <c r="BS5" s="33" t="str">
        <f t="shared" si="1"/>
        <v> </v>
      </c>
      <c r="BT5" s="33" t="str">
        <f t="shared" si="1"/>
        <v> </v>
      </c>
      <c r="BU5" s="33" t="str">
        <f t="shared" si="1"/>
        <v> </v>
      </c>
      <c r="BV5" s="33" t="str">
        <f t="shared" si="1"/>
        <v> </v>
      </c>
      <c r="BW5" s="33" t="str">
        <f t="shared" si="1"/>
        <v> </v>
      </c>
      <c r="BX5" s="33" t="str">
        <f t="shared" si="1"/>
        <v> </v>
      </c>
      <c r="BY5" s="33" t="str">
        <f t="shared" si="1"/>
        <v> </v>
      </c>
      <c r="BZ5" s="33" t="str">
        <f t="shared" si="1"/>
        <v> </v>
      </c>
      <c r="CA5" s="33" t="str">
        <f t="shared" si="1"/>
        <v> </v>
      </c>
      <c r="CB5" s="33" t="str">
        <f t="shared" si="1"/>
        <v> </v>
      </c>
      <c r="CC5" s="33" t="str">
        <f t="shared" si="1"/>
        <v> </v>
      </c>
      <c r="CD5" s="33" t="str">
        <f t="shared" si="1"/>
        <v> </v>
      </c>
      <c r="CE5" s="33" t="str">
        <f t="shared" si="1"/>
        <v> </v>
      </c>
      <c r="CF5" s="33" t="str">
        <f t="shared" si="1"/>
        <v> </v>
      </c>
      <c r="CG5" s="33" t="str">
        <f t="shared" si="1"/>
        <v> </v>
      </c>
      <c r="CH5" s="33" t="str">
        <f t="shared" si="1"/>
        <v> </v>
      </c>
      <c r="CI5" s="33" t="str">
        <f t="shared" si="1"/>
        <v> </v>
      </c>
      <c r="CJ5" s="33" t="str">
        <f t="shared" si="1"/>
        <v> </v>
      </c>
      <c r="CK5" s="33" t="str">
        <f t="shared" si="1"/>
        <v> </v>
      </c>
      <c r="CL5" s="33" t="str">
        <f t="shared" si="1"/>
        <v> </v>
      </c>
      <c r="CM5" s="33" t="str">
        <f t="shared" si="1"/>
        <v> </v>
      </c>
      <c r="CN5" s="33" t="str">
        <f t="shared" si="1"/>
        <v> </v>
      </c>
      <c r="CO5" s="33" t="str">
        <f t="shared" si="1"/>
        <v> </v>
      </c>
      <c r="CP5" s="33" t="str">
        <f t="shared" si="1"/>
        <v> </v>
      </c>
      <c r="CQ5" s="33" t="str">
        <f t="shared" si="1"/>
        <v> </v>
      </c>
      <c r="CR5" s="33" t="str">
        <f t="shared" si="1"/>
        <v> </v>
      </c>
      <c r="CS5" s="33" t="str">
        <f t="shared" si="1"/>
        <v> </v>
      </c>
      <c r="CT5" s="33" t="str">
        <f t="shared" si="1"/>
        <v> </v>
      </c>
      <c r="CU5" s="33" t="str">
        <f t="shared" si="1"/>
        <v> </v>
      </c>
      <c r="CV5" s="33" t="str">
        <f t="shared" si="1"/>
        <v> </v>
      </c>
      <c r="CW5" s="33" t="str">
        <f t="shared" si="1"/>
        <v> </v>
      </c>
      <c r="CX5" s="33" t="str">
        <f t="shared" si="1"/>
        <v> </v>
      </c>
      <c r="CY5" s="33" t="str">
        <f t="shared" si="1"/>
        <v> </v>
      </c>
      <c r="CZ5" s="33" t="str">
        <f t="shared" si="1"/>
        <v> </v>
      </c>
      <c r="DA5" s="33" t="str">
        <f t="shared" si="1"/>
        <v> </v>
      </c>
      <c r="DB5" s="33" t="str">
        <f t="shared" si="1"/>
        <v> </v>
      </c>
      <c r="DC5" s="33" t="str">
        <f t="shared" si="1"/>
        <v> </v>
      </c>
      <c r="DD5" s="33" t="str">
        <f t="shared" si="1"/>
        <v> </v>
      </c>
      <c r="DE5" s="33" t="str">
        <f t="shared" si="1"/>
        <v> </v>
      </c>
      <c r="DF5" s="33" t="str">
        <f t="shared" si="1"/>
        <v> </v>
      </c>
      <c r="DG5" s="33" t="str">
        <f t="shared" si="1"/>
        <v> </v>
      </c>
      <c r="DH5" s="33" t="str">
        <f t="shared" si="1"/>
        <v> </v>
      </c>
      <c r="DI5" s="33" t="str">
        <f t="shared" si="1"/>
        <v> </v>
      </c>
      <c r="DJ5" s="33" t="str">
        <f t="shared" si="1"/>
        <v> </v>
      </c>
      <c r="DK5" s="33" t="str">
        <f t="shared" si="1"/>
        <v> </v>
      </c>
      <c r="DL5" s="33" t="str">
        <f t="shared" si="1"/>
        <v> </v>
      </c>
      <c r="DM5" s="33" t="str">
        <f t="shared" si="1"/>
        <v> </v>
      </c>
      <c r="DN5" s="33" t="str">
        <f t="shared" si="1"/>
        <v> </v>
      </c>
      <c r="DO5" s="33" t="str">
        <f t="shared" si="1"/>
        <v> </v>
      </c>
      <c r="DP5" s="33" t="str">
        <f t="shared" si="1"/>
        <v> </v>
      </c>
      <c r="DQ5" s="33" t="str">
        <f t="shared" si="1"/>
        <v> </v>
      </c>
      <c r="DR5" s="33" t="str">
        <f t="shared" si="1"/>
        <v> </v>
      </c>
      <c r="DS5" s="33" t="str">
        <f t="shared" si="1"/>
        <v> </v>
      </c>
      <c r="DT5" s="33" t="str">
        <f t="shared" si="1"/>
        <v> </v>
      </c>
      <c r="DU5" s="33" t="str">
        <f t="shared" si="1"/>
        <v> </v>
      </c>
      <c r="DV5" s="33" t="str">
        <f t="shared" si="1"/>
        <v> </v>
      </c>
      <c r="DW5" s="33" t="str">
        <f t="shared" si="1"/>
        <v> </v>
      </c>
      <c r="DX5" s="33" t="str">
        <f t="shared" si="1"/>
        <v> </v>
      </c>
      <c r="DY5" s="33" t="str">
        <f t="shared" si="1"/>
        <v> </v>
      </c>
      <c r="DZ5" s="33" t="str">
        <f t="shared" si="1"/>
        <v> </v>
      </c>
      <c r="EA5" s="33" t="str">
        <f t="shared" si="1"/>
        <v> </v>
      </c>
      <c r="EB5" s="33" t="str">
        <f t="shared" si="1"/>
        <v> </v>
      </c>
      <c r="EC5" s="33" t="str">
        <f aca="true" t="shared" si="2" ref="EC5:GN5">IF(EC4&gt;80,"Εξαιρετικός",IF(EC4&gt;60,"Πολύ Καλός",IF(EC4&gt;30,"Επαρκής",IF(EC4&gt;0,"Ελλιπής"," "))))</f>
        <v> </v>
      </c>
      <c r="ED5" s="33" t="str">
        <f t="shared" si="2"/>
        <v> </v>
      </c>
      <c r="EE5" s="33" t="str">
        <f t="shared" si="2"/>
        <v> </v>
      </c>
      <c r="EF5" s="33" t="str">
        <f t="shared" si="2"/>
        <v> </v>
      </c>
      <c r="EG5" s="33" t="str">
        <f t="shared" si="2"/>
        <v> </v>
      </c>
      <c r="EH5" s="33" t="str">
        <f t="shared" si="2"/>
        <v> </v>
      </c>
      <c r="EI5" s="33" t="str">
        <f t="shared" si="2"/>
        <v> </v>
      </c>
      <c r="EJ5" s="33" t="str">
        <f t="shared" si="2"/>
        <v> </v>
      </c>
      <c r="EK5" s="33" t="str">
        <f t="shared" si="2"/>
        <v> </v>
      </c>
      <c r="EL5" s="33" t="str">
        <f t="shared" si="2"/>
        <v> </v>
      </c>
      <c r="EM5" s="33" t="str">
        <f t="shared" si="2"/>
        <v> </v>
      </c>
      <c r="EN5" s="33" t="str">
        <f t="shared" si="2"/>
        <v> </v>
      </c>
      <c r="EO5" s="33" t="str">
        <f t="shared" si="2"/>
        <v> </v>
      </c>
      <c r="EP5" s="33" t="str">
        <f t="shared" si="2"/>
        <v> </v>
      </c>
      <c r="EQ5" s="33" t="str">
        <f t="shared" si="2"/>
        <v> </v>
      </c>
      <c r="ER5" s="33" t="str">
        <f t="shared" si="2"/>
        <v> </v>
      </c>
      <c r="ES5" s="33" t="str">
        <f t="shared" si="2"/>
        <v> </v>
      </c>
      <c r="ET5" s="33" t="str">
        <f t="shared" si="2"/>
        <v> </v>
      </c>
      <c r="EU5" s="33" t="str">
        <f t="shared" si="2"/>
        <v> </v>
      </c>
      <c r="EV5" s="33" t="str">
        <f t="shared" si="2"/>
        <v> </v>
      </c>
      <c r="EW5" s="33" t="str">
        <f t="shared" si="2"/>
        <v> </v>
      </c>
      <c r="EX5" s="33" t="str">
        <f t="shared" si="2"/>
        <v> </v>
      </c>
      <c r="EY5" s="33" t="str">
        <f t="shared" si="2"/>
        <v> </v>
      </c>
      <c r="EZ5" s="33" t="str">
        <f t="shared" si="2"/>
        <v> </v>
      </c>
      <c r="FA5" s="33" t="str">
        <f t="shared" si="2"/>
        <v> </v>
      </c>
      <c r="FB5" s="33" t="str">
        <f t="shared" si="2"/>
        <v> </v>
      </c>
      <c r="FC5" s="33" t="str">
        <f t="shared" si="2"/>
        <v> </v>
      </c>
      <c r="FD5" s="33" t="str">
        <f t="shared" si="2"/>
        <v> </v>
      </c>
      <c r="FE5" s="33" t="str">
        <f t="shared" si="2"/>
        <v> </v>
      </c>
      <c r="FF5" s="33" t="str">
        <f t="shared" si="2"/>
        <v> </v>
      </c>
      <c r="FG5" s="33" t="str">
        <f t="shared" si="2"/>
        <v> </v>
      </c>
      <c r="FH5" s="33" t="str">
        <f t="shared" si="2"/>
        <v> </v>
      </c>
      <c r="FI5" s="33" t="str">
        <f t="shared" si="2"/>
        <v> </v>
      </c>
      <c r="FJ5" s="33" t="str">
        <f t="shared" si="2"/>
        <v> </v>
      </c>
      <c r="FK5" s="33" t="str">
        <f t="shared" si="2"/>
        <v> </v>
      </c>
      <c r="FL5" s="33" t="str">
        <f t="shared" si="2"/>
        <v> </v>
      </c>
      <c r="FM5" s="33" t="str">
        <f t="shared" si="2"/>
        <v> </v>
      </c>
      <c r="FN5" s="33" t="str">
        <f t="shared" si="2"/>
        <v> </v>
      </c>
      <c r="FO5" s="33" t="str">
        <f t="shared" si="2"/>
        <v> </v>
      </c>
      <c r="FP5" s="33" t="str">
        <f t="shared" si="2"/>
        <v> </v>
      </c>
      <c r="FQ5" s="33" t="str">
        <f t="shared" si="2"/>
        <v> </v>
      </c>
      <c r="FR5" s="33" t="str">
        <f t="shared" si="2"/>
        <v> </v>
      </c>
      <c r="FS5" s="33" t="str">
        <f t="shared" si="2"/>
        <v> </v>
      </c>
      <c r="FT5" s="33" t="str">
        <f t="shared" si="2"/>
        <v> </v>
      </c>
      <c r="FU5" s="33" t="str">
        <f t="shared" si="2"/>
        <v> </v>
      </c>
      <c r="FV5" s="33" t="str">
        <f t="shared" si="2"/>
        <v> </v>
      </c>
      <c r="FW5" s="33" t="str">
        <f t="shared" si="2"/>
        <v> </v>
      </c>
      <c r="FX5" s="33" t="str">
        <f t="shared" si="2"/>
        <v> </v>
      </c>
      <c r="FY5" s="33" t="str">
        <f t="shared" si="2"/>
        <v> </v>
      </c>
      <c r="FZ5" s="33" t="str">
        <f t="shared" si="2"/>
        <v> </v>
      </c>
      <c r="GA5" s="33" t="str">
        <f t="shared" si="2"/>
        <v> </v>
      </c>
      <c r="GB5" s="33" t="str">
        <f t="shared" si="2"/>
        <v> </v>
      </c>
      <c r="GC5" s="33" t="str">
        <f t="shared" si="2"/>
        <v> </v>
      </c>
      <c r="GD5" s="33" t="str">
        <f t="shared" si="2"/>
        <v> </v>
      </c>
      <c r="GE5" s="33" t="str">
        <f t="shared" si="2"/>
        <v> </v>
      </c>
      <c r="GF5" s="33" t="str">
        <f t="shared" si="2"/>
        <v> </v>
      </c>
      <c r="GG5" s="33" t="str">
        <f t="shared" si="2"/>
        <v> </v>
      </c>
      <c r="GH5" s="33" t="str">
        <f t="shared" si="2"/>
        <v> </v>
      </c>
      <c r="GI5" s="33" t="str">
        <f t="shared" si="2"/>
        <v> </v>
      </c>
      <c r="GJ5" s="33" t="str">
        <f t="shared" si="2"/>
        <v> </v>
      </c>
      <c r="GK5" s="33" t="str">
        <f t="shared" si="2"/>
        <v> </v>
      </c>
      <c r="GL5" s="33" t="str">
        <f t="shared" si="2"/>
        <v> </v>
      </c>
      <c r="GM5" s="33" t="str">
        <f t="shared" si="2"/>
        <v> </v>
      </c>
      <c r="GN5" s="33" t="str">
        <f t="shared" si="2"/>
        <v> </v>
      </c>
      <c r="GO5" s="33" t="str">
        <f aca="true" t="shared" si="3" ref="GO5:IV5">IF(GO4&gt;80,"Εξαιρετικός",IF(GO4&gt;60,"Πολύ Καλός",IF(GO4&gt;30,"Επαρκής",IF(GO4&gt;0,"Ελλιπής"," "))))</f>
        <v> </v>
      </c>
      <c r="GP5" s="33" t="str">
        <f t="shared" si="3"/>
        <v> </v>
      </c>
      <c r="GQ5" s="33" t="str">
        <f t="shared" si="3"/>
        <v> </v>
      </c>
      <c r="GR5" s="33" t="str">
        <f t="shared" si="3"/>
        <v> </v>
      </c>
      <c r="GS5" s="33" t="str">
        <f t="shared" si="3"/>
        <v> </v>
      </c>
      <c r="GT5" s="33" t="str">
        <f t="shared" si="3"/>
        <v> </v>
      </c>
      <c r="GU5" s="33" t="str">
        <f t="shared" si="3"/>
        <v> </v>
      </c>
      <c r="GV5" s="33" t="str">
        <f t="shared" si="3"/>
        <v> </v>
      </c>
      <c r="GW5" s="33" t="str">
        <f t="shared" si="3"/>
        <v> </v>
      </c>
      <c r="GX5" s="33" t="str">
        <f t="shared" si="3"/>
        <v> </v>
      </c>
      <c r="GY5" s="33" t="str">
        <f t="shared" si="3"/>
        <v> </v>
      </c>
      <c r="GZ5" s="33" t="str">
        <f t="shared" si="3"/>
        <v> </v>
      </c>
      <c r="HA5" s="33" t="str">
        <f t="shared" si="3"/>
        <v> </v>
      </c>
      <c r="HB5" s="33" t="str">
        <f t="shared" si="3"/>
        <v> </v>
      </c>
      <c r="HC5" s="33" t="str">
        <f t="shared" si="3"/>
        <v> </v>
      </c>
      <c r="HD5" s="33" t="str">
        <f t="shared" si="3"/>
        <v> </v>
      </c>
      <c r="HE5" s="33" t="str">
        <f t="shared" si="3"/>
        <v> </v>
      </c>
      <c r="HF5" s="33" t="str">
        <f t="shared" si="3"/>
        <v> </v>
      </c>
      <c r="HG5" s="33" t="str">
        <f t="shared" si="3"/>
        <v> </v>
      </c>
      <c r="HH5" s="33" t="str">
        <f t="shared" si="3"/>
        <v> </v>
      </c>
      <c r="HI5" s="33" t="str">
        <f t="shared" si="3"/>
        <v> </v>
      </c>
      <c r="HJ5" s="33" t="str">
        <f t="shared" si="3"/>
        <v> </v>
      </c>
      <c r="HK5" s="33" t="str">
        <f t="shared" si="3"/>
        <v> </v>
      </c>
      <c r="HL5" s="33" t="str">
        <f t="shared" si="3"/>
        <v> </v>
      </c>
      <c r="HM5" s="33" t="str">
        <f t="shared" si="3"/>
        <v> </v>
      </c>
      <c r="HN5" s="33" t="str">
        <f t="shared" si="3"/>
        <v> </v>
      </c>
      <c r="HO5" s="33" t="str">
        <f t="shared" si="3"/>
        <v> </v>
      </c>
      <c r="HP5" s="33" t="str">
        <f t="shared" si="3"/>
        <v> </v>
      </c>
      <c r="HQ5" s="33" t="str">
        <f t="shared" si="3"/>
        <v> </v>
      </c>
      <c r="HR5" s="33" t="str">
        <f t="shared" si="3"/>
        <v> </v>
      </c>
      <c r="HS5" s="33" t="str">
        <f t="shared" si="3"/>
        <v> </v>
      </c>
      <c r="HT5" s="33" t="str">
        <f t="shared" si="3"/>
        <v> </v>
      </c>
      <c r="HU5" s="33" t="str">
        <f t="shared" si="3"/>
        <v> </v>
      </c>
      <c r="HV5" s="33" t="str">
        <f t="shared" si="3"/>
        <v> </v>
      </c>
      <c r="HW5" s="33" t="str">
        <f t="shared" si="3"/>
        <v> </v>
      </c>
      <c r="HX5" s="33" t="str">
        <f t="shared" si="3"/>
        <v> </v>
      </c>
      <c r="HY5" s="33" t="str">
        <f t="shared" si="3"/>
        <v> </v>
      </c>
      <c r="HZ5" s="33" t="str">
        <f t="shared" si="3"/>
        <v> </v>
      </c>
      <c r="IA5" s="33" t="str">
        <f t="shared" si="3"/>
        <v> </v>
      </c>
      <c r="IB5" s="33" t="str">
        <f t="shared" si="3"/>
        <v> </v>
      </c>
      <c r="IC5" s="33" t="str">
        <f t="shared" si="3"/>
        <v> </v>
      </c>
      <c r="ID5" s="33" t="str">
        <f t="shared" si="3"/>
        <v> </v>
      </c>
      <c r="IE5" s="33" t="str">
        <f t="shared" si="3"/>
        <v> </v>
      </c>
      <c r="IF5" s="33" t="str">
        <f t="shared" si="3"/>
        <v> </v>
      </c>
      <c r="IG5" s="33" t="str">
        <f t="shared" si="3"/>
        <v> </v>
      </c>
      <c r="IH5" s="33" t="str">
        <f t="shared" si="3"/>
        <v> </v>
      </c>
      <c r="II5" s="33" t="str">
        <f t="shared" si="3"/>
        <v> </v>
      </c>
      <c r="IJ5" s="33" t="str">
        <f t="shared" si="3"/>
        <v> </v>
      </c>
      <c r="IK5" s="33" t="str">
        <f t="shared" si="3"/>
        <v> </v>
      </c>
      <c r="IL5" s="33" t="str">
        <f t="shared" si="3"/>
        <v> </v>
      </c>
      <c r="IM5" s="33" t="str">
        <f t="shared" si="3"/>
        <v> </v>
      </c>
      <c r="IN5" s="33" t="str">
        <f t="shared" si="3"/>
        <v> </v>
      </c>
      <c r="IO5" s="33" t="str">
        <f t="shared" si="3"/>
        <v> </v>
      </c>
      <c r="IP5" s="33" t="str">
        <f t="shared" si="3"/>
        <v> </v>
      </c>
      <c r="IQ5" s="33" t="str">
        <f t="shared" si="3"/>
        <v> </v>
      </c>
      <c r="IR5" s="33" t="str">
        <f t="shared" si="3"/>
        <v> </v>
      </c>
      <c r="IS5" s="33" t="str">
        <f t="shared" si="3"/>
        <v> </v>
      </c>
      <c r="IT5" s="33" t="str">
        <f t="shared" si="3"/>
        <v> </v>
      </c>
      <c r="IU5" s="33" t="str">
        <f t="shared" si="3"/>
        <v> </v>
      </c>
      <c r="IV5" s="33" t="str">
        <f t="shared" si="3"/>
        <v> </v>
      </c>
    </row>
    <row r="6" spans="1:256" s="35" customFormat="1" ht="28.5" customHeight="1">
      <c r="A6" s="73" t="s">
        <v>0</v>
      </c>
      <c r="B6" s="71" t="s">
        <v>91</v>
      </c>
      <c r="C6" s="23" t="s">
        <v>89</v>
      </c>
      <c r="D6" s="34">
        <f>'ΚΑΤΗΓΟΡΙΑ V'!C4</f>
        <v>0</v>
      </c>
      <c r="E6" s="34">
        <f>'ΚΑΤΗΓΟΡΙΑ V'!D4</f>
        <v>0</v>
      </c>
      <c r="F6" s="34">
        <f>'ΚΑΤΗΓΟΡΙΑ V'!E4</f>
        <v>0</v>
      </c>
      <c r="G6" s="34">
        <f>'ΚΑΤΗΓΟΡΙΑ V'!F4</f>
        <v>0</v>
      </c>
      <c r="H6" s="34">
        <f>'ΚΑΤΗΓΟΡΙΑ V'!G4</f>
        <v>0</v>
      </c>
      <c r="I6" s="34">
        <f>'ΚΑΤΗΓΟΡΙΑ V'!H4</f>
        <v>0</v>
      </c>
      <c r="J6" s="34">
        <f>'ΚΑΤΗΓΟΡΙΑ V'!I4</f>
        <v>0</v>
      </c>
      <c r="K6" s="34">
        <f>'ΚΑΤΗΓΟΡΙΑ V'!J4</f>
        <v>0</v>
      </c>
      <c r="L6" s="34">
        <f>'ΚΑΤΗΓΟΡΙΑ V'!K4</f>
        <v>0</v>
      </c>
      <c r="M6" s="34">
        <f>'ΚΑΤΗΓΟΡΙΑ V'!L4</f>
        <v>0</v>
      </c>
      <c r="N6" s="34">
        <f>'ΚΑΤΗΓΟΡΙΑ V'!M4</f>
        <v>0</v>
      </c>
      <c r="O6" s="34">
        <f>'ΚΑΤΗΓΟΡΙΑ V'!N4</f>
        <v>0</v>
      </c>
      <c r="P6" s="34">
        <f>'ΚΑΤΗΓΟΡΙΑ V'!O4</f>
        <v>0</v>
      </c>
      <c r="Q6" s="34">
        <f>'ΚΑΤΗΓΟΡΙΑ V'!P4</f>
        <v>0</v>
      </c>
      <c r="R6" s="34">
        <f>'ΚΑΤΗΓΟΡΙΑ V'!Q4</f>
        <v>0</v>
      </c>
      <c r="S6" s="34">
        <f>'ΚΑΤΗΓΟΡΙΑ V'!R4</f>
        <v>0</v>
      </c>
      <c r="T6" s="34">
        <f>'ΚΑΤΗΓΟΡΙΑ V'!S4</f>
        <v>0</v>
      </c>
      <c r="U6" s="34">
        <f>'ΚΑΤΗΓΟΡΙΑ V'!T4</f>
        <v>0</v>
      </c>
      <c r="V6" s="34">
        <f>'ΚΑΤΗΓΟΡΙΑ V'!U4</f>
        <v>0</v>
      </c>
      <c r="W6" s="34">
        <f>'ΚΑΤΗΓΟΡΙΑ V'!V4</f>
        <v>0</v>
      </c>
      <c r="X6" s="34">
        <f>'ΚΑΤΗΓΟΡΙΑ V'!W4</f>
        <v>0</v>
      </c>
      <c r="Y6" s="34">
        <f>'ΚΑΤΗΓΟΡΙΑ V'!X4</f>
        <v>0</v>
      </c>
      <c r="Z6" s="34">
        <f>'ΚΑΤΗΓΟΡΙΑ V'!Y4</f>
        <v>0</v>
      </c>
      <c r="AA6" s="34">
        <f>'ΚΑΤΗΓΟΡΙΑ V'!Z4</f>
        <v>0</v>
      </c>
      <c r="AB6" s="34">
        <f>'ΚΑΤΗΓΟΡΙΑ V'!AA4</f>
        <v>0</v>
      </c>
      <c r="AC6" s="34">
        <f>'ΚΑΤΗΓΟΡΙΑ V'!AB4</f>
        <v>0</v>
      </c>
      <c r="AD6" s="34">
        <f>'ΚΑΤΗΓΟΡΙΑ V'!AC4</f>
        <v>0</v>
      </c>
      <c r="AE6" s="34">
        <f>'ΚΑΤΗΓΟΡΙΑ V'!AD4</f>
        <v>0</v>
      </c>
      <c r="AF6" s="34">
        <f>'ΚΑΤΗΓΟΡΙΑ V'!AE4</f>
        <v>0</v>
      </c>
      <c r="AG6" s="34">
        <f>'ΚΑΤΗΓΟΡΙΑ V'!AF4</f>
        <v>0</v>
      </c>
      <c r="AH6" s="34">
        <f>'ΚΑΤΗΓΟΡΙΑ V'!AG4</f>
        <v>0</v>
      </c>
      <c r="AI6" s="34">
        <f>'ΚΑΤΗΓΟΡΙΑ V'!AH4</f>
        <v>0</v>
      </c>
      <c r="AJ6" s="34">
        <f>'ΚΑΤΗΓΟΡΙΑ V'!AI4</f>
        <v>0</v>
      </c>
      <c r="AK6" s="34">
        <f>'ΚΑΤΗΓΟΡΙΑ V'!AJ4</f>
        <v>0</v>
      </c>
      <c r="AL6" s="34">
        <f>'ΚΑΤΗΓΟΡΙΑ V'!AK4</f>
        <v>0</v>
      </c>
      <c r="AM6" s="34">
        <f>'ΚΑΤΗΓΟΡΙΑ V'!AL4</f>
        <v>0</v>
      </c>
      <c r="AN6" s="34">
        <f>'ΚΑΤΗΓΟΡΙΑ V'!AM4</f>
        <v>0</v>
      </c>
      <c r="AO6" s="34">
        <f>'ΚΑΤΗΓΟΡΙΑ V'!AN4</f>
        <v>0</v>
      </c>
      <c r="AP6" s="34">
        <f>'ΚΑΤΗΓΟΡΙΑ V'!AO4</f>
        <v>0</v>
      </c>
      <c r="AQ6" s="34">
        <f>'ΚΑΤΗΓΟΡΙΑ V'!AP4</f>
        <v>0</v>
      </c>
      <c r="AR6" s="34">
        <f>'ΚΑΤΗΓΟΡΙΑ V'!AQ4</f>
        <v>0</v>
      </c>
      <c r="AS6" s="34">
        <f>'ΚΑΤΗΓΟΡΙΑ V'!AR4</f>
        <v>0</v>
      </c>
      <c r="AT6" s="34">
        <f>'ΚΑΤΗΓΟΡΙΑ V'!AS4</f>
        <v>0</v>
      </c>
      <c r="AU6" s="34">
        <f>'ΚΑΤΗΓΟΡΙΑ V'!AT4</f>
        <v>0</v>
      </c>
      <c r="AV6" s="34">
        <f>'ΚΑΤΗΓΟΡΙΑ V'!AU4</f>
        <v>0</v>
      </c>
      <c r="AW6" s="34">
        <f>'ΚΑΤΗΓΟΡΙΑ V'!AV4</f>
        <v>0</v>
      </c>
      <c r="AX6" s="34">
        <f>'ΚΑΤΗΓΟΡΙΑ V'!AW4</f>
        <v>0</v>
      </c>
      <c r="AY6" s="34">
        <f>'ΚΑΤΗΓΟΡΙΑ V'!AX4</f>
        <v>0</v>
      </c>
      <c r="AZ6" s="34">
        <f>'ΚΑΤΗΓΟΡΙΑ V'!AY4</f>
        <v>0</v>
      </c>
      <c r="BA6" s="34">
        <f>'ΚΑΤΗΓΟΡΙΑ V'!AZ4</f>
        <v>0</v>
      </c>
      <c r="BB6" s="34">
        <f>'ΚΑΤΗΓΟΡΙΑ V'!BA4</f>
        <v>0</v>
      </c>
      <c r="BC6" s="34">
        <f>'ΚΑΤΗΓΟΡΙΑ V'!BB4</f>
        <v>0</v>
      </c>
      <c r="BD6" s="34">
        <f>'ΚΑΤΗΓΟΡΙΑ V'!BC4</f>
        <v>0</v>
      </c>
      <c r="BE6" s="34">
        <f>'ΚΑΤΗΓΟΡΙΑ V'!BD4</f>
        <v>0</v>
      </c>
      <c r="BF6" s="34">
        <f>'ΚΑΤΗΓΟΡΙΑ V'!BE4</f>
        <v>0</v>
      </c>
      <c r="BG6" s="34">
        <f>'ΚΑΤΗΓΟΡΙΑ V'!BF4</f>
        <v>0</v>
      </c>
      <c r="BH6" s="34">
        <f>'ΚΑΤΗΓΟΡΙΑ V'!BG4</f>
        <v>0</v>
      </c>
      <c r="BI6" s="34">
        <f>'ΚΑΤΗΓΟΡΙΑ V'!BH4</f>
        <v>0</v>
      </c>
      <c r="BJ6" s="34">
        <f>'ΚΑΤΗΓΟΡΙΑ V'!BI4</f>
        <v>0</v>
      </c>
      <c r="BK6" s="34">
        <f>'ΚΑΤΗΓΟΡΙΑ V'!BJ4</f>
        <v>0</v>
      </c>
      <c r="BL6" s="34">
        <f>'ΚΑΤΗΓΟΡΙΑ V'!BK4</f>
        <v>0</v>
      </c>
      <c r="BM6" s="34">
        <f>'ΚΑΤΗΓΟΡΙΑ V'!BL4</f>
        <v>0</v>
      </c>
      <c r="BN6" s="34">
        <f>'ΚΑΤΗΓΟΡΙΑ V'!BM4</f>
        <v>0</v>
      </c>
      <c r="BO6" s="34">
        <f>'ΚΑΤΗΓΟΡΙΑ V'!BN4</f>
        <v>0</v>
      </c>
      <c r="BP6" s="34">
        <f>'ΚΑΤΗΓΟΡΙΑ V'!BO4</f>
        <v>0</v>
      </c>
      <c r="BQ6" s="34">
        <f>'ΚΑΤΗΓΟΡΙΑ V'!BP4</f>
        <v>0</v>
      </c>
      <c r="BR6" s="34">
        <f>'ΚΑΤΗΓΟΡΙΑ V'!BQ4</f>
        <v>0</v>
      </c>
      <c r="BS6" s="34">
        <f>'ΚΑΤΗΓΟΡΙΑ V'!BR4</f>
        <v>0</v>
      </c>
      <c r="BT6" s="34">
        <f>'ΚΑΤΗΓΟΡΙΑ V'!BS4</f>
        <v>0</v>
      </c>
      <c r="BU6" s="34">
        <f>'ΚΑΤΗΓΟΡΙΑ V'!BT4</f>
        <v>0</v>
      </c>
      <c r="BV6" s="34">
        <f>'ΚΑΤΗΓΟΡΙΑ V'!BU4</f>
        <v>0</v>
      </c>
      <c r="BW6" s="34">
        <f>'ΚΑΤΗΓΟΡΙΑ V'!BV4</f>
        <v>0</v>
      </c>
      <c r="BX6" s="34">
        <f>'ΚΑΤΗΓΟΡΙΑ V'!BW4</f>
        <v>0</v>
      </c>
      <c r="BY6" s="34">
        <f>'ΚΑΤΗΓΟΡΙΑ V'!BX4</f>
        <v>0</v>
      </c>
      <c r="BZ6" s="34">
        <f>'ΚΑΤΗΓΟΡΙΑ V'!BY4</f>
        <v>0</v>
      </c>
      <c r="CA6" s="34">
        <f>'ΚΑΤΗΓΟΡΙΑ V'!BZ4</f>
        <v>0</v>
      </c>
      <c r="CB6" s="34">
        <f>'ΚΑΤΗΓΟΡΙΑ V'!CA4</f>
        <v>0</v>
      </c>
      <c r="CC6" s="34">
        <f>'ΚΑΤΗΓΟΡΙΑ V'!CB4</f>
        <v>0</v>
      </c>
      <c r="CD6" s="34">
        <f>'ΚΑΤΗΓΟΡΙΑ V'!CC4</f>
        <v>0</v>
      </c>
      <c r="CE6" s="34">
        <f>'ΚΑΤΗΓΟΡΙΑ V'!CD4</f>
        <v>0</v>
      </c>
      <c r="CF6" s="34">
        <f>'ΚΑΤΗΓΟΡΙΑ V'!CE4</f>
        <v>0</v>
      </c>
      <c r="CG6" s="34">
        <f>'ΚΑΤΗΓΟΡΙΑ V'!CF4</f>
        <v>0</v>
      </c>
      <c r="CH6" s="34">
        <f>'ΚΑΤΗΓΟΡΙΑ V'!CG4</f>
        <v>0</v>
      </c>
      <c r="CI6" s="34">
        <f>'ΚΑΤΗΓΟΡΙΑ V'!CH4</f>
        <v>0</v>
      </c>
      <c r="CJ6" s="34">
        <f>'ΚΑΤΗΓΟΡΙΑ V'!CI4</f>
        <v>0</v>
      </c>
      <c r="CK6" s="34">
        <f>'ΚΑΤΗΓΟΡΙΑ V'!CJ4</f>
        <v>0</v>
      </c>
      <c r="CL6" s="34">
        <f>'ΚΑΤΗΓΟΡΙΑ V'!CK4</f>
        <v>0</v>
      </c>
      <c r="CM6" s="34">
        <f>'ΚΑΤΗΓΟΡΙΑ V'!CL4</f>
        <v>0</v>
      </c>
      <c r="CN6" s="34">
        <f>'ΚΑΤΗΓΟΡΙΑ V'!CM4</f>
        <v>0</v>
      </c>
      <c r="CO6" s="34">
        <f>'ΚΑΤΗΓΟΡΙΑ V'!CN4</f>
        <v>0</v>
      </c>
      <c r="CP6" s="34">
        <f>'ΚΑΤΗΓΟΡΙΑ V'!CO4</f>
        <v>0</v>
      </c>
      <c r="CQ6" s="34">
        <f>'ΚΑΤΗΓΟΡΙΑ V'!CP4</f>
        <v>0</v>
      </c>
      <c r="CR6" s="34">
        <f>'ΚΑΤΗΓΟΡΙΑ V'!CQ4</f>
        <v>0</v>
      </c>
      <c r="CS6" s="34">
        <f>'ΚΑΤΗΓΟΡΙΑ V'!CR4</f>
        <v>0</v>
      </c>
      <c r="CT6" s="34">
        <f>'ΚΑΤΗΓΟΡΙΑ V'!CS4</f>
        <v>0</v>
      </c>
      <c r="CU6" s="34">
        <f>'ΚΑΤΗΓΟΡΙΑ V'!CT4</f>
        <v>0</v>
      </c>
      <c r="CV6" s="34">
        <f>'ΚΑΤΗΓΟΡΙΑ V'!CU4</f>
        <v>0</v>
      </c>
      <c r="CW6" s="34">
        <f>'ΚΑΤΗΓΟΡΙΑ V'!CV4</f>
        <v>0</v>
      </c>
      <c r="CX6" s="34">
        <f>'ΚΑΤΗΓΟΡΙΑ V'!CW4</f>
        <v>0</v>
      </c>
      <c r="CY6" s="34">
        <f>'ΚΑΤΗΓΟΡΙΑ V'!CX4</f>
        <v>0</v>
      </c>
      <c r="CZ6" s="34">
        <f>'ΚΑΤΗΓΟΡΙΑ V'!CY4</f>
        <v>0</v>
      </c>
      <c r="DA6" s="34">
        <f>'ΚΑΤΗΓΟΡΙΑ V'!CZ4</f>
        <v>0</v>
      </c>
      <c r="DB6" s="34">
        <f>'ΚΑΤΗΓΟΡΙΑ V'!DA4</f>
        <v>0</v>
      </c>
      <c r="DC6" s="34">
        <f>'ΚΑΤΗΓΟΡΙΑ V'!DB4</f>
        <v>0</v>
      </c>
      <c r="DD6" s="34">
        <f>'ΚΑΤΗΓΟΡΙΑ V'!DC4</f>
        <v>0</v>
      </c>
      <c r="DE6" s="34">
        <f>'ΚΑΤΗΓΟΡΙΑ V'!DD4</f>
        <v>0</v>
      </c>
      <c r="DF6" s="34">
        <f>'ΚΑΤΗΓΟΡΙΑ V'!DE4</f>
        <v>0</v>
      </c>
      <c r="DG6" s="34">
        <f>'ΚΑΤΗΓΟΡΙΑ V'!DF4</f>
        <v>0</v>
      </c>
      <c r="DH6" s="34">
        <f>'ΚΑΤΗΓΟΡΙΑ V'!DG4</f>
        <v>0</v>
      </c>
      <c r="DI6" s="34">
        <f>'ΚΑΤΗΓΟΡΙΑ V'!DH4</f>
        <v>0</v>
      </c>
      <c r="DJ6" s="34">
        <f>'ΚΑΤΗΓΟΡΙΑ V'!DI4</f>
        <v>0</v>
      </c>
      <c r="DK6" s="34">
        <f>'ΚΑΤΗΓΟΡΙΑ V'!DJ4</f>
        <v>0</v>
      </c>
      <c r="DL6" s="34">
        <f>'ΚΑΤΗΓΟΡΙΑ V'!DK4</f>
        <v>0</v>
      </c>
      <c r="DM6" s="34">
        <f>'ΚΑΤΗΓΟΡΙΑ V'!DL4</f>
        <v>0</v>
      </c>
      <c r="DN6" s="34">
        <f>'ΚΑΤΗΓΟΡΙΑ V'!DM4</f>
        <v>0</v>
      </c>
      <c r="DO6" s="34">
        <f>'ΚΑΤΗΓΟΡΙΑ V'!DN4</f>
        <v>0</v>
      </c>
      <c r="DP6" s="34">
        <f>'ΚΑΤΗΓΟΡΙΑ V'!DO4</f>
        <v>0</v>
      </c>
      <c r="DQ6" s="34">
        <f>'ΚΑΤΗΓΟΡΙΑ V'!DP4</f>
        <v>0</v>
      </c>
      <c r="DR6" s="34">
        <f>'ΚΑΤΗΓΟΡΙΑ V'!DQ4</f>
        <v>0</v>
      </c>
      <c r="DS6" s="34">
        <f>'ΚΑΤΗΓΟΡΙΑ V'!DR4</f>
        <v>0</v>
      </c>
      <c r="DT6" s="34">
        <f>'ΚΑΤΗΓΟΡΙΑ V'!DS4</f>
        <v>0</v>
      </c>
      <c r="DU6" s="34">
        <f>'ΚΑΤΗΓΟΡΙΑ V'!DT4</f>
        <v>0</v>
      </c>
      <c r="DV6" s="34">
        <f>'ΚΑΤΗΓΟΡΙΑ V'!DU4</f>
        <v>0</v>
      </c>
      <c r="DW6" s="34">
        <f>'ΚΑΤΗΓΟΡΙΑ V'!DV4</f>
        <v>0</v>
      </c>
      <c r="DX6" s="34">
        <f>'ΚΑΤΗΓΟΡΙΑ V'!DW4</f>
        <v>0</v>
      </c>
      <c r="DY6" s="34">
        <f>'ΚΑΤΗΓΟΡΙΑ V'!DX4</f>
        <v>0</v>
      </c>
      <c r="DZ6" s="34">
        <f>'ΚΑΤΗΓΟΡΙΑ V'!DY4</f>
        <v>0</v>
      </c>
      <c r="EA6" s="34">
        <f>'ΚΑΤΗΓΟΡΙΑ V'!DZ4</f>
        <v>0</v>
      </c>
      <c r="EB6" s="34">
        <f>'ΚΑΤΗΓΟΡΙΑ V'!EA4</f>
        <v>0</v>
      </c>
      <c r="EC6" s="34">
        <f>'ΚΑΤΗΓΟΡΙΑ V'!EB4</f>
        <v>0</v>
      </c>
      <c r="ED6" s="34">
        <f>'ΚΑΤΗΓΟΡΙΑ V'!EC4</f>
        <v>0</v>
      </c>
      <c r="EE6" s="34">
        <f>'ΚΑΤΗΓΟΡΙΑ V'!ED4</f>
        <v>0</v>
      </c>
      <c r="EF6" s="34">
        <f>'ΚΑΤΗΓΟΡΙΑ V'!EE4</f>
        <v>0</v>
      </c>
      <c r="EG6" s="34">
        <f>'ΚΑΤΗΓΟΡΙΑ V'!EF4</f>
        <v>0</v>
      </c>
      <c r="EH6" s="34">
        <f>'ΚΑΤΗΓΟΡΙΑ V'!EG4</f>
        <v>0</v>
      </c>
      <c r="EI6" s="34">
        <f>'ΚΑΤΗΓΟΡΙΑ V'!EH4</f>
        <v>0</v>
      </c>
      <c r="EJ6" s="34">
        <f>'ΚΑΤΗΓΟΡΙΑ V'!EI4</f>
        <v>0</v>
      </c>
      <c r="EK6" s="34">
        <f>'ΚΑΤΗΓΟΡΙΑ V'!EJ4</f>
        <v>0</v>
      </c>
      <c r="EL6" s="34">
        <f>'ΚΑΤΗΓΟΡΙΑ V'!EK4</f>
        <v>0</v>
      </c>
      <c r="EM6" s="34">
        <f>'ΚΑΤΗΓΟΡΙΑ V'!EL4</f>
        <v>0</v>
      </c>
      <c r="EN6" s="34">
        <f>'ΚΑΤΗΓΟΡΙΑ V'!EM4</f>
        <v>0</v>
      </c>
      <c r="EO6" s="34">
        <f>'ΚΑΤΗΓΟΡΙΑ V'!EN4</f>
        <v>0</v>
      </c>
      <c r="EP6" s="34">
        <f>'ΚΑΤΗΓΟΡΙΑ V'!EO4</f>
        <v>0</v>
      </c>
      <c r="EQ6" s="34">
        <f>'ΚΑΤΗΓΟΡΙΑ V'!EP4</f>
        <v>0</v>
      </c>
      <c r="ER6" s="34">
        <f>'ΚΑΤΗΓΟΡΙΑ V'!EQ4</f>
        <v>0</v>
      </c>
      <c r="ES6" s="34">
        <f>'ΚΑΤΗΓΟΡΙΑ V'!ER4</f>
        <v>0</v>
      </c>
      <c r="ET6" s="34">
        <f>'ΚΑΤΗΓΟΡΙΑ V'!ES4</f>
        <v>0</v>
      </c>
      <c r="EU6" s="34">
        <f>'ΚΑΤΗΓΟΡΙΑ V'!ET4</f>
        <v>0</v>
      </c>
      <c r="EV6" s="34">
        <f>'ΚΑΤΗΓΟΡΙΑ V'!EU4</f>
        <v>0</v>
      </c>
      <c r="EW6" s="34">
        <f>'ΚΑΤΗΓΟΡΙΑ V'!EV4</f>
        <v>0</v>
      </c>
      <c r="EX6" s="34">
        <f>'ΚΑΤΗΓΟΡΙΑ V'!EW4</f>
        <v>0</v>
      </c>
      <c r="EY6" s="34">
        <f>'ΚΑΤΗΓΟΡΙΑ V'!EX4</f>
        <v>0</v>
      </c>
      <c r="EZ6" s="34">
        <f>'ΚΑΤΗΓΟΡΙΑ V'!EY4</f>
        <v>0</v>
      </c>
      <c r="FA6" s="34">
        <f>'ΚΑΤΗΓΟΡΙΑ V'!EZ4</f>
        <v>0</v>
      </c>
      <c r="FB6" s="34">
        <f>'ΚΑΤΗΓΟΡΙΑ V'!FA4</f>
        <v>0</v>
      </c>
      <c r="FC6" s="34">
        <f>'ΚΑΤΗΓΟΡΙΑ V'!FB4</f>
        <v>0</v>
      </c>
      <c r="FD6" s="34">
        <f>'ΚΑΤΗΓΟΡΙΑ V'!FC4</f>
        <v>0</v>
      </c>
      <c r="FE6" s="34">
        <f>'ΚΑΤΗΓΟΡΙΑ V'!FD4</f>
        <v>0</v>
      </c>
      <c r="FF6" s="34">
        <f>'ΚΑΤΗΓΟΡΙΑ V'!FE4</f>
        <v>0</v>
      </c>
      <c r="FG6" s="34">
        <f>'ΚΑΤΗΓΟΡΙΑ V'!FF4</f>
        <v>0</v>
      </c>
      <c r="FH6" s="34">
        <f>'ΚΑΤΗΓΟΡΙΑ V'!FG4</f>
        <v>0</v>
      </c>
      <c r="FI6" s="34">
        <f>'ΚΑΤΗΓΟΡΙΑ V'!FH4</f>
        <v>0</v>
      </c>
      <c r="FJ6" s="34">
        <f>'ΚΑΤΗΓΟΡΙΑ V'!FI4</f>
        <v>0</v>
      </c>
      <c r="FK6" s="34">
        <f>'ΚΑΤΗΓΟΡΙΑ V'!FJ4</f>
        <v>0</v>
      </c>
      <c r="FL6" s="34">
        <f>'ΚΑΤΗΓΟΡΙΑ V'!FK4</f>
        <v>0</v>
      </c>
      <c r="FM6" s="34">
        <f>'ΚΑΤΗΓΟΡΙΑ V'!FL4</f>
        <v>0</v>
      </c>
      <c r="FN6" s="34">
        <f>'ΚΑΤΗΓΟΡΙΑ V'!FM4</f>
        <v>0</v>
      </c>
      <c r="FO6" s="34">
        <f>'ΚΑΤΗΓΟΡΙΑ V'!FN4</f>
        <v>0</v>
      </c>
      <c r="FP6" s="34">
        <f>'ΚΑΤΗΓΟΡΙΑ V'!FO4</f>
        <v>0</v>
      </c>
      <c r="FQ6" s="34">
        <f>'ΚΑΤΗΓΟΡΙΑ V'!FP4</f>
        <v>0</v>
      </c>
      <c r="FR6" s="34">
        <f>'ΚΑΤΗΓΟΡΙΑ V'!FQ4</f>
        <v>0</v>
      </c>
      <c r="FS6" s="34">
        <f>'ΚΑΤΗΓΟΡΙΑ V'!FR4</f>
        <v>0</v>
      </c>
      <c r="FT6" s="34">
        <f>'ΚΑΤΗΓΟΡΙΑ V'!FS4</f>
        <v>0</v>
      </c>
      <c r="FU6" s="34">
        <f>'ΚΑΤΗΓΟΡΙΑ V'!FT4</f>
        <v>0</v>
      </c>
      <c r="FV6" s="34">
        <f>'ΚΑΤΗΓΟΡΙΑ V'!FU4</f>
        <v>0</v>
      </c>
      <c r="FW6" s="34">
        <f>'ΚΑΤΗΓΟΡΙΑ V'!FV4</f>
        <v>0</v>
      </c>
      <c r="FX6" s="34">
        <f>'ΚΑΤΗΓΟΡΙΑ V'!FW4</f>
        <v>0</v>
      </c>
      <c r="FY6" s="34">
        <f>'ΚΑΤΗΓΟΡΙΑ V'!FX4</f>
        <v>0</v>
      </c>
      <c r="FZ6" s="34">
        <f>'ΚΑΤΗΓΟΡΙΑ V'!FY4</f>
        <v>0</v>
      </c>
      <c r="GA6" s="34">
        <f>'ΚΑΤΗΓΟΡΙΑ V'!FZ4</f>
        <v>0</v>
      </c>
      <c r="GB6" s="34">
        <f>'ΚΑΤΗΓΟΡΙΑ V'!GA4</f>
        <v>0</v>
      </c>
      <c r="GC6" s="34">
        <f>'ΚΑΤΗΓΟΡΙΑ V'!GB4</f>
        <v>0</v>
      </c>
      <c r="GD6" s="34">
        <f>'ΚΑΤΗΓΟΡΙΑ V'!GC4</f>
        <v>0</v>
      </c>
      <c r="GE6" s="34">
        <f>'ΚΑΤΗΓΟΡΙΑ V'!GD4</f>
        <v>0</v>
      </c>
      <c r="GF6" s="34">
        <f>'ΚΑΤΗΓΟΡΙΑ V'!GE4</f>
        <v>0</v>
      </c>
      <c r="GG6" s="34">
        <f>'ΚΑΤΗΓΟΡΙΑ V'!GF4</f>
        <v>0</v>
      </c>
      <c r="GH6" s="34">
        <f>'ΚΑΤΗΓΟΡΙΑ V'!GG4</f>
        <v>0</v>
      </c>
      <c r="GI6" s="34">
        <f>'ΚΑΤΗΓΟΡΙΑ V'!GH4</f>
        <v>0</v>
      </c>
      <c r="GJ6" s="34">
        <f>'ΚΑΤΗΓΟΡΙΑ V'!GI4</f>
        <v>0</v>
      </c>
      <c r="GK6" s="34">
        <f>'ΚΑΤΗΓΟΡΙΑ V'!GJ4</f>
        <v>0</v>
      </c>
      <c r="GL6" s="34">
        <f>'ΚΑΤΗΓΟΡΙΑ V'!GK4</f>
        <v>0</v>
      </c>
      <c r="GM6" s="34">
        <f>'ΚΑΤΗΓΟΡΙΑ V'!GL4</f>
        <v>0</v>
      </c>
      <c r="GN6" s="34">
        <f>'ΚΑΤΗΓΟΡΙΑ V'!GM4</f>
        <v>0</v>
      </c>
      <c r="GO6" s="34">
        <f>'ΚΑΤΗΓΟΡΙΑ V'!GN4</f>
        <v>0</v>
      </c>
      <c r="GP6" s="34">
        <f>'ΚΑΤΗΓΟΡΙΑ V'!GO4</f>
        <v>0</v>
      </c>
      <c r="GQ6" s="34">
        <f>'ΚΑΤΗΓΟΡΙΑ V'!GP4</f>
        <v>0</v>
      </c>
      <c r="GR6" s="34">
        <f>'ΚΑΤΗΓΟΡΙΑ V'!GQ4</f>
        <v>0</v>
      </c>
      <c r="GS6" s="34">
        <f>'ΚΑΤΗΓΟΡΙΑ V'!GR4</f>
        <v>0</v>
      </c>
      <c r="GT6" s="34">
        <f>'ΚΑΤΗΓΟΡΙΑ V'!GS4</f>
        <v>0</v>
      </c>
      <c r="GU6" s="34">
        <f>'ΚΑΤΗΓΟΡΙΑ V'!GT4</f>
        <v>0</v>
      </c>
      <c r="GV6" s="34">
        <f>'ΚΑΤΗΓΟΡΙΑ V'!GU4</f>
        <v>0</v>
      </c>
      <c r="GW6" s="34">
        <f>'ΚΑΤΗΓΟΡΙΑ V'!GV4</f>
        <v>0</v>
      </c>
      <c r="GX6" s="34">
        <f>'ΚΑΤΗΓΟΡΙΑ V'!GW4</f>
        <v>0</v>
      </c>
      <c r="GY6" s="34">
        <f>'ΚΑΤΗΓΟΡΙΑ V'!GX4</f>
        <v>0</v>
      </c>
      <c r="GZ6" s="34">
        <f>'ΚΑΤΗΓΟΡΙΑ V'!GY4</f>
        <v>0</v>
      </c>
      <c r="HA6" s="34">
        <f>'ΚΑΤΗΓΟΡΙΑ V'!GZ4</f>
        <v>0</v>
      </c>
      <c r="HB6" s="34">
        <f>'ΚΑΤΗΓΟΡΙΑ V'!HA4</f>
        <v>0</v>
      </c>
      <c r="HC6" s="34">
        <f>'ΚΑΤΗΓΟΡΙΑ V'!HB4</f>
        <v>0</v>
      </c>
      <c r="HD6" s="34">
        <f>'ΚΑΤΗΓΟΡΙΑ V'!HC4</f>
        <v>0</v>
      </c>
      <c r="HE6" s="34">
        <f>'ΚΑΤΗΓΟΡΙΑ V'!HD4</f>
        <v>0</v>
      </c>
      <c r="HF6" s="34">
        <f>'ΚΑΤΗΓΟΡΙΑ V'!HE4</f>
        <v>0</v>
      </c>
      <c r="HG6" s="34">
        <f>'ΚΑΤΗΓΟΡΙΑ V'!HF4</f>
        <v>0</v>
      </c>
      <c r="HH6" s="34">
        <f>'ΚΑΤΗΓΟΡΙΑ V'!HG4</f>
        <v>0</v>
      </c>
      <c r="HI6" s="34">
        <f>'ΚΑΤΗΓΟΡΙΑ V'!HH4</f>
        <v>0</v>
      </c>
      <c r="HJ6" s="34">
        <f>'ΚΑΤΗΓΟΡΙΑ V'!HI4</f>
        <v>0</v>
      </c>
      <c r="HK6" s="34">
        <f>'ΚΑΤΗΓΟΡΙΑ V'!HJ4</f>
        <v>0</v>
      </c>
      <c r="HL6" s="34">
        <f>'ΚΑΤΗΓΟΡΙΑ V'!HK4</f>
        <v>0</v>
      </c>
      <c r="HM6" s="34">
        <f>'ΚΑΤΗΓΟΡΙΑ V'!HL4</f>
        <v>0</v>
      </c>
      <c r="HN6" s="34">
        <f>'ΚΑΤΗΓΟΡΙΑ V'!HM4</f>
        <v>0</v>
      </c>
      <c r="HO6" s="34">
        <f>'ΚΑΤΗΓΟΡΙΑ V'!HN4</f>
        <v>0</v>
      </c>
      <c r="HP6" s="34">
        <f>'ΚΑΤΗΓΟΡΙΑ V'!HO4</f>
        <v>0</v>
      </c>
      <c r="HQ6" s="34">
        <f>'ΚΑΤΗΓΟΡΙΑ V'!HP4</f>
        <v>0</v>
      </c>
      <c r="HR6" s="34">
        <f>'ΚΑΤΗΓΟΡΙΑ V'!HQ4</f>
        <v>0</v>
      </c>
      <c r="HS6" s="34">
        <f>'ΚΑΤΗΓΟΡΙΑ V'!HR4</f>
        <v>0</v>
      </c>
      <c r="HT6" s="34">
        <f>'ΚΑΤΗΓΟΡΙΑ V'!HS4</f>
        <v>0</v>
      </c>
      <c r="HU6" s="34">
        <f>'ΚΑΤΗΓΟΡΙΑ V'!HT4</f>
        <v>0</v>
      </c>
      <c r="HV6" s="34">
        <f>'ΚΑΤΗΓΟΡΙΑ V'!HU4</f>
        <v>0</v>
      </c>
      <c r="HW6" s="34">
        <f>'ΚΑΤΗΓΟΡΙΑ V'!HV4</f>
        <v>0</v>
      </c>
      <c r="HX6" s="34">
        <f>'ΚΑΤΗΓΟΡΙΑ V'!HW4</f>
        <v>0</v>
      </c>
      <c r="HY6" s="34">
        <f>'ΚΑΤΗΓΟΡΙΑ V'!HX4</f>
        <v>0</v>
      </c>
      <c r="HZ6" s="34">
        <f>'ΚΑΤΗΓΟΡΙΑ V'!HY4</f>
        <v>0</v>
      </c>
      <c r="IA6" s="34">
        <f>'ΚΑΤΗΓΟΡΙΑ V'!HZ4</f>
        <v>0</v>
      </c>
      <c r="IB6" s="34">
        <f>'ΚΑΤΗΓΟΡΙΑ V'!IA4</f>
        <v>0</v>
      </c>
      <c r="IC6" s="34">
        <f>'ΚΑΤΗΓΟΡΙΑ V'!IB4</f>
        <v>0</v>
      </c>
      <c r="ID6" s="34">
        <f>'ΚΑΤΗΓΟΡΙΑ V'!IC4</f>
        <v>0</v>
      </c>
      <c r="IE6" s="34">
        <f>'ΚΑΤΗΓΟΡΙΑ V'!ID4</f>
        <v>0</v>
      </c>
      <c r="IF6" s="34">
        <f>'ΚΑΤΗΓΟΡΙΑ V'!IE4</f>
        <v>0</v>
      </c>
      <c r="IG6" s="34">
        <f>'ΚΑΤΗΓΟΡΙΑ V'!IF4</f>
        <v>0</v>
      </c>
      <c r="IH6" s="34">
        <f>'ΚΑΤΗΓΟΡΙΑ V'!IG4</f>
        <v>0</v>
      </c>
      <c r="II6" s="34">
        <f>'ΚΑΤΗΓΟΡΙΑ V'!IH4</f>
        <v>0</v>
      </c>
      <c r="IJ6" s="34">
        <f>'ΚΑΤΗΓΟΡΙΑ V'!II4</f>
        <v>0</v>
      </c>
      <c r="IK6" s="34">
        <f>'ΚΑΤΗΓΟΡΙΑ V'!IJ4</f>
        <v>0</v>
      </c>
      <c r="IL6" s="34">
        <f>'ΚΑΤΗΓΟΡΙΑ V'!IK4</f>
        <v>0</v>
      </c>
      <c r="IM6" s="34">
        <f>'ΚΑΤΗΓΟΡΙΑ V'!IL4</f>
        <v>0</v>
      </c>
      <c r="IN6" s="34">
        <f>'ΚΑΤΗΓΟΡΙΑ V'!IM4</f>
        <v>0</v>
      </c>
      <c r="IO6" s="34">
        <f>'ΚΑΤΗΓΟΡΙΑ V'!IN4</f>
        <v>0</v>
      </c>
      <c r="IP6" s="34">
        <f>'ΚΑΤΗΓΟΡΙΑ V'!IO4</f>
        <v>0</v>
      </c>
      <c r="IQ6" s="34">
        <f>'ΚΑΤΗΓΟΡΙΑ V'!IP4</f>
        <v>0</v>
      </c>
      <c r="IR6" s="34">
        <f>'ΚΑΤΗΓΟΡΙΑ V'!IQ4</f>
        <v>0</v>
      </c>
      <c r="IS6" s="34">
        <f>'ΚΑΤΗΓΟΡΙΑ V'!IR4</f>
        <v>0</v>
      </c>
      <c r="IT6" s="34">
        <f>'ΚΑΤΗΓΟΡΙΑ V'!IS4</f>
        <v>0</v>
      </c>
      <c r="IU6" s="34">
        <f>'ΚΑΤΗΓΟΡΙΑ V'!IT4</f>
        <v>0</v>
      </c>
      <c r="IV6" s="34">
        <f>'ΚΑΤΗΓΟΡΙΑ V'!IU4</f>
        <v>0</v>
      </c>
    </row>
    <row r="7" spans="1:256" s="37" customFormat="1" ht="28.5" customHeight="1" thickBot="1">
      <c r="A7" s="74"/>
      <c r="B7" s="72"/>
      <c r="C7" s="24" t="s">
        <v>88</v>
      </c>
      <c r="D7" s="36" t="str">
        <f>'ΚΑΤΗΓΟΡΙΑ V'!C5</f>
        <v>επαρκής</v>
      </c>
      <c r="E7" s="36" t="str">
        <f>'ΚΑΤΗΓΟΡΙΑ V'!D5</f>
        <v>Επαρκής</v>
      </c>
      <c r="F7" s="36" t="str">
        <f>'ΚΑΤΗΓΟΡΙΑ V'!E5</f>
        <v>Επαρκής</v>
      </c>
      <c r="G7" s="36" t="str">
        <f>'ΚΑΤΗΓΟΡΙΑ V'!F5</f>
        <v>Επαρκής</v>
      </c>
      <c r="H7" s="36" t="str">
        <f>'ΚΑΤΗΓΟΡΙΑ V'!G5</f>
        <v>Επαρκής</v>
      </c>
      <c r="I7" s="36" t="str">
        <f>'ΚΑΤΗΓΟΡΙΑ V'!H5</f>
        <v>Επαρκής</v>
      </c>
      <c r="J7" s="36" t="str">
        <f>'ΚΑΤΗΓΟΡΙΑ V'!I5</f>
        <v>Επαρκής</v>
      </c>
      <c r="K7" s="36" t="str">
        <f>'ΚΑΤΗΓΟΡΙΑ V'!J5</f>
        <v>Επαρκής</v>
      </c>
      <c r="L7" s="36" t="str">
        <f>'ΚΑΤΗΓΟΡΙΑ V'!K5</f>
        <v>Επαρκής</v>
      </c>
      <c r="M7" s="36" t="str">
        <f>'ΚΑΤΗΓΟΡΙΑ V'!L5</f>
        <v>Επαρκής</v>
      </c>
      <c r="N7" s="36" t="str">
        <f>'ΚΑΤΗΓΟΡΙΑ V'!M5</f>
        <v>Επαρκής</v>
      </c>
      <c r="O7" s="36" t="str">
        <f>'ΚΑΤΗΓΟΡΙΑ V'!N5</f>
        <v>Επαρκής</v>
      </c>
      <c r="P7" s="36" t="str">
        <f>'ΚΑΤΗΓΟΡΙΑ V'!O5</f>
        <v>Επαρκής</v>
      </c>
      <c r="Q7" s="36" t="str">
        <f>'ΚΑΤΗΓΟΡΙΑ V'!P5</f>
        <v>Επαρκής</v>
      </c>
      <c r="R7" s="36" t="str">
        <f>'ΚΑΤΗΓΟΡΙΑ V'!Q5</f>
        <v>Επαρκής</v>
      </c>
      <c r="S7" s="36" t="str">
        <f>'ΚΑΤΗΓΟΡΙΑ V'!R5</f>
        <v>Επαρκής</v>
      </c>
      <c r="T7" s="36" t="str">
        <f>'ΚΑΤΗΓΟΡΙΑ V'!S5</f>
        <v>Επαρκής</v>
      </c>
      <c r="U7" s="36" t="str">
        <f>'ΚΑΤΗΓΟΡΙΑ V'!T5</f>
        <v>Επαρκής</v>
      </c>
      <c r="V7" s="36" t="str">
        <f>'ΚΑΤΗΓΟΡΙΑ V'!U5</f>
        <v>Επαρκής</v>
      </c>
      <c r="W7" s="36" t="str">
        <f>'ΚΑΤΗΓΟΡΙΑ V'!V5</f>
        <v>Επαρκής</v>
      </c>
      <c r="X7" s="36" t="str">
        <f>'ΚΑΤΗΓΟΡΙΑ V'!W5</f>
        <v>Επαρκής</v>
      </c>
      <c r="Y7" s="36" t="str">
        <f>'ΚΑΤΗΓΟΡΙΑ V'!X5</f>
        <v>Επαρκής</v>
      </c>
      <c r="Z7" s="36" t="str">
        <f>'ΚΑΤΗΓΟΡΙΑ V'!Y5</f>
        <v>Επαρκής</v>
      </c>
      <c r="AA7" s="36" t="str">
        <f>'ΚΑΤΗΓΟΡΙΑ V'!Z5</f>
        <v>Επαρκής</v>
      </c>
      <c r="AB7" s="36" t="str">
        <f>'ΚΑΤΗΓΟΡΙΑ V'!AA5</f>
        <v>Επαρκής</v>
      </c>
      <c r="AC7" s="36" t="str">
        <f>'ΚΑΤΗΓΟΡΙΑ V'!AB5</f>
        <v>Επαρκής</v>
      </c>
      <c r="AD7" s="36" t="str">
        <f>'ΚΑΤΗΓΟΡΙΑ V'!AC5</f>
        <v>Επαρκής</v>
      </c>
      <c r="AE7" s="36" t="str">
        <f>'ΚΑΤΗΓΟΡΙΑ V'!AD5</f>
        <v>Επαρκής</v>
      </c>
      <c r="AF7" s="36" t="str">
        <f>'ΚΑΤΗΓΟΡΙΑ V'!AE5</f>
        <v>Επαρκής</v>
      </c>
      <c r="AG7" s="36" t="str">
        <f>'ΚΑΤΗΓΟΡΙΑ V'!AF5</f>
        <v>Επαρκής</v>
      </c>
      <c r="AH7" s="36" t="str">
        <f>'ΚΑΤΗΓΟΡΙΑ V'!AG5</f>
        <v>Επαρκής</v>
      </c>
      <c r="AI7" s="36" t="str">
        <f>'ΚΑΤΗΓΟΡΙΑ V'!AH5</f>
        <v>Επαρκής</v>
      </c>
      <c r="AJ7" s="36" t="str">
        <f>'ΚΑΤΗΓΟΡΙΑ V'!AI5</f>
        <v>Επαρκής</v>
      </c>
      <c r="AK7" s="36" t="str">
        <f>'ΚΑΤΗΓΟΡΙΑ V'!AJ5</f>
        <v>Επαρκής</v>
      </c>
      <c r="AL7" s="36" t="str">
        <f>'ΚΑΤΗΓΟΡΙΑ V'!AK5</f>
        <v>Επαρκής</v>
      </c>
      <c r="AM7" s="36" t="str">
        <f>'ΚΑΤΗΓΟΡΙΑ V'!AL5</f>
        <v>Επαρκής</v>
      </c>
      <c r="AN7" s="36" t="str">
        <f>'ΚΑΤΗΓΟΡΙΑ V'!AM5</f>
        <v>Επαρκής</v>
      </c>
      <c r="AO7" s="36" t="str">
        <f>'ΚΑΤΗΓΟΡΙΑ V'!AN5</f>
        <v>Επαρκής</v>
      </c>
      <c r="AP7" s="36" t="str">
        <f>'ΚΑΤΗΓΟΡΙΑ V'!AO5</f>
        <v>Επαρκής</v>
      </c>
      <c r="AQ7" s="36" t="str">
        <f>'ΚΑΤΗΓΟΡΙΑ V'!AP5</f>
        <v>Επαρκής</v>
      </c>
      <c r="AR7" s="36" t="str">
        <f>'ΚΑΤΗΓΟΡΙΑ V'!AQ5</f>
        <v>Επαρκής</v>
      </c>
      <c r="AS7" s="36" t="str">
        <f>'ΚΑΤΗΓΟΡΙΑ V'!AR5</f>
        <v>Επαρκής</v>
      </c>
      <c r="AT7" s="36" t="str">
        <f>'ΚΑΤΗΓΟΡΙΑ V'!AS5</f>
        <v>Επαρκής</v>
      </c>
      <c r="AU7" s="36" t="str">
        <f>'ΚΑΤΗΓΟΡΙΑ V'!AT5</f>
        <v>Επαρκής</v>
      </c>
      <c r="AV7" s="36" t="str">
        <f>'ΚΑΤΗΓΟΡΙΑ V'!AU5</f>
        <v>Επαρκής</v>
      </c>
      <c r="AW7" s="36" t="str">
        <f>'ΚΑΤΗΓΟΡΙΑ V'!AV5</f>
        <v>Επαρκής</v>
      </c>
      <c r="AX7" s="36" t="str">
        <f>'ΚΑΤΗΓΟΡΙΑ V'!AW5</f>
        <v>Επαρκής</v>
      </c>
      <c r="AY7" s="36" t="str">
        <f>'ΚΑΤΗΓΟΡΙΑ V'!AX5</f>
        <v>Επαρκής</v>
      </c>
      <c r="AZ7" s="36" t="str">
        <f>'ΚΑΤΗΓΟΡΙΑ V'!AY5</f>
        <v>Επαρκής</v>
      </c>
      <c r="BA7" s="36" t="str">
        <f>'ΚΑΤΗΓΟΡΙΑ V'!AZ5</f>
        <v>Επαρκής</v>
      </c>
      <c r="BB7" s="36" t="str">
        <f>'ΚΑΤΗΓΟΡΙΑ V'!BA5</f>
        <v>Επαρκής</v>
      </c>
      <c r="BC7" s="36" t="str">
        <f>'ΚΑΤΗΓΟΡΙΑ V'!BB5</f>
        <v>Επαρκής</v>
      </c>
      <c r="BD7" s="36" t="str">
        <f>'ΚΑΤΗΓΟΡΙΑ V'!BC5</f>
        <v>Επαρκής</v>
      </c>
      <c r="BE7" s="36" t="str">
        <f>'ΚΑΤΗΓΟΡΙΑ V'!BD5</f>
        <v>Επαρκής</v>
      </c>
      <c r="BF7" s="36" t="str">
        <f>'ΚΑΤΗΓΟΡΙΑ V'!BE5</f>
        <v>Επαρκής</v>
      </c>
      <c r="BG7" s="36" t="str">
        <f>'ΚΑΤΗΓΟΡΙΑ V'!BF5</f>
        <v>Επαρκής</v>
      </c>
      <c r="BH7" s="36" t="str">
        <f>'ΚΑΤΗΓΟΡΙΑ V'!BG5</f>
        <v>Επαρκής</v>
      </c>
      <c r="BI7" s="36" t="str">
        <f>'ΚΑΤΗΓΟΡΙΑ V'!BH5</f>
        <v>Επαρκής</v>
      </c>
      <c r="BJ7" s="36" t="str">
        <f>'ΚΑΤΗΓΟΡΙΑ V'!BI5</f>
        <v>Επαρκής</v>
      </c>
      <c r="BK7" s="36" t="str">
        <f>'ΚΑΤΗΓΟΡΙΑ V'!BJ5</f>
        <v>Επαρκής</v>
      </c>
      <c r="BL7" s="36" t="str">
        <f>'ΚΑΤΗΓΟΡΙΑ V'!BK5</f>
        <v>Επαρκής</v>
      </c>
      <c r="BM7" s="36" t="str">
        <f>'ΚΑΤΗΓΟΡΙΑ V'!BL5</f>
        <v>Επαρκής</v>
      </c>
      <c r="BN7" s="36" t="str">
        <f>'ΚΑΤΗΓΟΡΙΑ V'!BM5</f>
        <v>Επαρκής</v>
      </c>
      <c r="BO7" s="36" t="str">
        <f>'ΚΑΤΗΓΟΡΙΑ V'!BN5</f>
        <v>Επαρκής</v>
      </c>
      <c r="BP7" s="36" t="str">
        <f>'ΚΑΤΗΓΟΡΙΑ V'!BO5</f>
        <v>Επαρκής</v>
      </c>
      <c r="BQ7" s="36" t="str">
        <f>'ΚΑΤΗΓΟΡΙΑ V'!BP5</f>
        <v>Επαρκής</v>
      </c>
      <c r="BR7" s="36" t="str">
        <f>'ΚΑΤΗΓΟΡΙΑ V'!BQ5</f>
        <v>Επαρκής</v>
      </c>
      <c r="BS7" s="36" t="str">
        <f>'ΚΑΤΗΓΟΡΙΑ V'!BR5</f>
        <v>Επαρκής</v>
      </c>
      <c r="BT7" s="36" t="str">
        <f>'ΚΑΤΗΓΟΡΙΑ V'!BS5</f>
        <v>Επαρκής</v>
      </c>
      <c r="BU7" s="36" t="str">
        <f>'ΚΑΤΗΓΟΡΙΑ V'!BT5</f>
        <v>Επαρκής</v>
      </c>
      <c r="BV7" s="36" t="str">
        <f>'ΚΑΤΗΓΟΡΙΑ V'!BU5</f>
        <v>Επαρκής</v>
      </c>
      <c r="BW7" s="36" t="str">
        <f>'ΚΑΤΗΓΟΡΙΑ V'!BV5</f>
        <v>Επαρκής</v>
      </c>
      <c r="BX7" s="36" t="str">
        <f>'ΚΑΤΗΓΟΡΙΑ V'!BW5</f>
        <v>Επαρκής</v>
      </c>
      <c r="BY7" s="36" t="str">
        <f>'ΚΑΤΗΓΟΡΙΑ V'!BX5</f>
        <v>Επαρκής</v>
      </c>
      <c r="BZ7" s="36" t="str">
        <f>'ΚΑΤΗΓΟΡΙΑ V'!BY5</f>
        <v>Επαρκής</v>
      </c>
      <c r="CA7" s="36" t="str">
        <f>'ΚΑΤΗΓΟΡΙΑ V'!BZ5</f>
        <v>Επαρκής</v>
      </c>
      <c r="CB7" s="36" t="str">
        <f>'ΚΑΤΗΓΟΡΙΑ V'!CA5</f>
        <v>Επαρκής</v>
      </c>
      <c r="CC7" s="36" t="str">
        <f>'ΚΑΤΗΓΟΡΙΑ V'!CB5</f>
        <v>Επαρκής</v>
      </c>
      <c r="CD7" s="36" t="str">
        <f>'ΚΑΤΗΓΟΡΙΑ V'!CC5</f>
        <v>Επαρκής</v>
      </c>
      <c r="CE7" s="36" t="str">
        <f>'ΚΑΤΗΓΟΡΙΑ V'!CD5</f>
        <v>Επαρκής</v>
      </c>
      <c r="CF7" s="36" t="str">
        <f>'ΚΑΤΗΓΟΡΙΑ V'!CE5</f>
        <v>Επαρκής</v>
      </c>
      <c r="CG7" s="36" t="str">
        <f>'ΚΑΤΗΓΟΡΙΑ V'!CF5</f>
        <v>Επαρκής</v>
      </c>
      <c r="CH7" s="36" t="str">
        <f>'ΚΑΤΗΓΟΡΙΑ V'!CG5</f>
        <v>Επαρκής</v>
      </c>
      <c r="CI7" s="36" t="str">
        <f>'ΚΑΤΗΓΟΡΙΑ V'!CH5</f>
        <v>Επαρκής</v>
      </c>
      <c r="CJ7" s="36" t="str">
        <f>'ΚΑΤΗΓΟΡΙΑ V'!CI5</f>
        <v>Επαρκής</v>
      </c>
      <c r="CK7" s="36" t="str">
        <f>'ΚΑΤΗΓΟΡΙΑ V'!CJ5</f>
        <v>Επαρκής</v>
      </c>
      <c r="CL7" s="36" t="str">
        <f>'ΚΑΤΗΓΟΡΙΑ V'!CK5</f>
        <v>Επαρκής</v>
      </c>
      <c r="CM7" s="36" t="str">
        <f>'ΚΑΤΗΓΟΡΙΑ V'!CL5</f>
        <v>Επαρκής</v>
      </c>
      <c r="CN7" s="36" t="str">
        <f>'ΚΑΤΗΓΟΡΙΑ V'!CM5</f>
        <v>Επαρκής</v>
      </c>
      <c r="CO7" s="36" t="str">
        <f>'ΚΑΤΗΓΟΡΙΑ V'!CN5</f>
        <v>Επαρκής</v>
      </c>
      <c r="CP7" s="36" t="str">
        <f>'ΚΑΤΗΓΟΡΙΑ V'!CO5</f>
        <v>Επαρκής</v>
      </c>
      <c r="CQ7" s="36" t="str">
        <f>'ΚΑΤΗΓΟΡΙΑ V'!CP5</f>
        <v>Επαρκής</v>
      </c>
      <c r="CR7" s="36" t="str">
        <f>'ΚΑΤΗΓΟΡΙΑ V'!CQ5</f>
        <v>Επαρκής</v>
      </c>
      <c r="CS7" s="36" t="str">
        <f>'ΚΑΤΗΓΟΡΙΑ V'!CR5</f>
        <v>Επαρκής</v>
      </c>
      <c r="CT7" s="36" t="str">
        <f>'ΚΑΤΗΓΟΡΙΑ V'!CS5</f>
        <v>Επαρκής</v>
      </c>
      <c r="CU7" s="36" t="str">
        <f>'ΚΑΤΗΓΟΡΙΑ V'!CT5</f>
        <v>Επαρκής</v>
      </c>
      <c r="CV7" s="36" t="str">
        <f>'ΚΑΤΗΓΟΡΙΑ V'!CU5</f>
        <v>Επαρκής</v>
      </c>
      <c r="CW7" s="36" t="str">
        <f>'ΚΑΤΗΓΟΡΙΑ V'!CV5</f>
        <v>Επαρκής</v>
      </c>
      <c r="CX7" s="36" t="str">
        <f>'ΚΑΤΗΓΟΡΙΑ V'!CW5</f>
        <v>Επαρκής</v>
      </c>
      <c r="CY7" s="36" t="str">
        <f>'ΚΑΤΗΓΟΡΙΑ V'!CX5</f>
        <v>Επαρκής</v>
      </c>
      <c r="CZ7" s="36" t="str">
        <f>'ΚΑΤΗΓΟΡΙΑ V'!CY5</f>
        <v>Επαρκής</v>
      </c>
      <c r="DA7" s="36" t="str">
        <f>'ΚΑΤΗΓΟΡΙΑ V'!CZ5</f>
        <v>Επαρκής</v>
      </c>
      <c r="DB7" s="36" t="str">
        <f>'ΚΑΤΗΓΟΡΙΑ V'!DA5</f>
        <v>Επαρκής</v>
      </c>
      <c r="DC7" s="36" t="str">
        <f>'ΚΑΤΗΓΟΡΙΑ V'!DB5</f>
        <v>Επαρκής</v>
      </c>
      <c r="DD7" s="36" t="str">
        <f>'ΚΑΤΗΓΟΡΙΑ V'!DC5</f>
        <v>Επαρκής</v>
      </c>
      <c r="DE7" s="36" t="str">
        <f>'ΚΑΤΗΓΟΡΙΑ V'!DD5</f>
        <v>Επαρκής</v>
      </c>
      <c r="DF7" s="36" t="str">
        <f>'ΚΑΤΗΓΟΡΙΑ V'!DE5</f>
        <v>Επαρκής</v>
      </c>
      <c r="DG7" s="36" t="str">
        <f>'ΚΑΤΗΓΟΡΙΑ V'!DF5</f>
        <v>Επαρκής</v>
      </c>
      <c r="DH7" s="36" t="str">
        <f>'ΚΑΤΗΓΟΡΙΑ V'!DG5</f>
        <v>Επαρκής</v>
      </c>
      <c r="DI7" s="36" t="str">
        <f>'ΚΑΤΗΓΟΡΙΑ V'!DH5</f>
        <v>Επαρκής</v>
      </c>
      <c r="DJ7" s="36" t="str">
        <f>'ΚΑΤΗΓΟΡΙΑ V'!DI5</f>
        <v>Επαρκής</v>
      </c>
      <c r="DK7" s="36" t="str">
        <f>'ΚΑΤΗΓΟΡΙΑ V'!DJ5</f>
        <v>Επαρκής</v>
      </c>
      <c r="DL7" s="36" t="str">
        <f>'ΚΑΤΗΓΟΡΙΑ V'!DK5</f>
        <v>Επαρκής</v>
      </c>
      <c r="DM7" s="36" t="str">
        <f>'ΚΑΤΗΓΟΡΙΑ V'!DL5</f>
        <v>Επαρκής</v>
      </c>
      <c r="DN7" s="36" t="str">
        <f>'ΚΑΤΗΓΟΡΙΑ V'!DM5</f>
        <v>Επαρκής</v>
      </c>
      <c r="DO7" s="36" t="str">
        <f>'ΚΑΤΗΓΟΡΙΑ V'!DN5</f>
        <v>Επαρκής</v>
      </c>
      <c r="DP7" s="36" t="str">
        <f>'ΚΑΤΗΓΟΡΙΑ V'!DO5</f>
        <v>Επαρκής</v>
      </c>
      <c r="DQ7" s="36" t="str">
        <f>'ΚΑΤΗΓΟΡΙΑ V'!DP5</f>
        <v>Επαρκής</v>
      </c>
      <c r="DR7" s="36" t="str">
        <f>'ΚΑΤΗΓΟΡΙΑ V'!DQ5</f>
        <v>Επαρκής</v>
      </c>
      <c r="DS7" s="36" t="str">
        <f>'ΚΑΤΗΓΟΡΙΑ V'!DR5</f>
        <v>Επαρκής</v>
      </c>
      <c r="DT7" s="36" t="str">
        <f>'ΚΑΤΗΓΟΡΙΑ V'!DS5</f>
        <v>Επαρκής</v>
      </c>
      <c r="DU7" s="36" t="str">
        <f>'ΚΑΤΗΓΟΡΙΑ V'!DT5</f>
        <v>Επαρκής</v>
      </c>
      <c r="DV7" s="36" t="str">
        <f>'ΚΑΤΗΓΟΡΙΑ V'!DU5</f>
        <v>Επαρκής</v>
      </c>
      <c r="DW7" s="36" t="str">
        <f>'ΚΑΤΗΓΟΡΙΑ V'!DV5</f>
        <v>Επαρκής</v>
      </c>
      <c r="DX7" s="36" t="str">
        <f>'ΚΑΤΗΓΟΡΙΑ V'!DW5</f>
        <v>Επαρκής</v>
      </c>
      <c r="DY7" s="36" t="str">
        <f>'ΚΑΤΗΓΟΡΙΑ V'!DX5</f>
        <v>Επαρκής</v>
      </c>
      <c r="DZ7" s="36" t="str">
        <f>'ΚΑΤΗΓΟΡΙΑ V'!DY5</f>
        <v>Επαρκής</v>
      </c>
      <c r="EA7" s="36" t="str">
        <f>'ΚΑΤΗΓΟΡΙΑ V'!DZ5</f>
        <v>Επαρκής</v>
      </c>
      <c r="EB7" s="36" t="str">
        <f>'ΚΑΤΗΓΟΡΙΑ V'!EA5</f>
        <v>Επαρκής</v>
      </c>
      <c r="EC7" s="36" t="str">
        <f>'ΚΑΤΗΓΟΡΙΑ V'!EB5</f>
        <v>Επαρκής</v>
      </c>
      <c r="ED7" s="36" t="str">
        <f>'ΚΑΤΗΓΟΡΙΑ V'!EC5</f>
        <v>Επαρκής</v>
      </c>
      <c r="EE7" s="36" t="str">
        <f>'ΚΑΤΗΓΟΡΙΑ V'!ED5</f>
        <v>Επαρκής</v>
      </c>
      <c r="EF7" s="36" t="str">
        <f>'ΚΑΤΗΓΟΡΙΑ V'!EE5</f>
        <v>Επαρκής</v>
      </c>
      <c r="EG7" s="36" t="str">
        <f>'ΚΑΤΗΓΟΡΙΑ V'!EF5</f>
        <v>Επαρκής</v>
      </c>
      <c r="EH7" s="36" t="str">
        <f>'ΚΑΤΗΓΟΡΙΑ V'!EG5</f>
        <v>Επαρκής</v>
      </c>
      <c r="EI7" s="36" t="str">
        <f>'ΚΑΤΗΓΟΡΙΑ V'!EH5</f>
        <v>Επαρκής</v>
      </c>
      <c r="EJ7" s="36" t="str">
        <f>'ΚΑΤΗΓΟΡΙΑ V'!EI5</f>
        <v>Επαρκής</v>
      </c>
      <c r="EK7" s="36" t="str">
        <f>'ΚΑΤΗΓΟΡΙΑ V'!EJ5</f>
        <v>Επαρκής</v>
      </c>
      <c r="EL7" s="36" t="str">
        <f>'ΚΑΤΗΓΟΡΙΑ V'!EK5</f>
        <v>Επαρκής</v>
      </c>
      <c r="EM7" s="36" t="str">
        <f>'ΚΑΤΗΓΟΡΙΑ V'!EL5</f>
        <v>Επαρκής</v>
      </c>
      <c r="EN7" s="36" t="str">
        <f>'ΚΑΤΗΓΟΡΙΑ V'!EM5</f>
        <v>Επαρκής</v>
      </c>
      <c r="EO7" s="36" t="str">
        <f>'ΚΑΤΗΓΟΡΙΑ V'!EN5</f>
        <v>Επαρκής</v>
      </c>
      <c r="EP7" s="36" t="str">
        <f>'ΚΑΤΗΓΟΡΙΑ V'!EO5</f>
        <v>Επαρκής</v>
      </c>
      <c r="EQ7" s="36" t="str">
        <f>'ΚΑΤΗΓΟΡΙΑ V'!EP5</f>
        <v>Επαρκής</v>
      </c>
      <c r="ER7" s="36" t="str">
        <f>'ΚΑΤΗΓΟΡΙΑ V'!EQ5</f>
        <v>Επαρκής</v>
      </c>
      <c r="ES7" s="36" t="str">
        <f>'ΚΑΤΗΓΟΡΙΑ V'!ER5</f>
        <v>Επαρκής</v>
      </c>
      <c r="ET7" s="36" t="str">
        <f>'ΚΑΤΗΓΟΡΙΑ V'!ES5</f>
        <v>Επαρκής</v>
      </c>
      <c r="EU7" s="36" t="str">
        <f>'ΚΑΤΗΓΟΡΙΑ V'!ET5</f>
        <v>Επαρκής</v>
      </c>
      <c r="EV7" s="36" t="str">
        <f>'ΚΑΤΗΓΟΡΙΑ V'!EU5</f>
        <v>Επαρκής</v>
      </c>
      <c r="EW7" s="36" t="str">
        <f>'ΚΑΤΗΓΟΡΙΑ V'!EV5</f>
        <v>Επαρκής</v>
      </c>
      <c r="EX7" s="36" t="str">
        <f>'ΚΑΤΗΓΟΡΙΑ V'!EW5</f>
        <v>Επαρκής</v>
      </c>
      <c r="EY7" s="36" t="str">
        <f>'ΚΑΤΗΓΟΡΙΑ V'!EX5</f>
        <v>Επαρκής</v>
      </c>
      <c r="EZ7" s="36" t="str">
        <f>'ΚΑΤΗΓΟΡΙΑ V'!EY5</f>
        <v>Επαρκής</v>
      </c>
      <c r="FA7" s="36" t="str">
        <f>'ΚΑΤΗΓΟΡΙΑ V'!EZ5</f>
        <v>Επαρκής</v>
      </c>
      <c r="FB7" s="36" t="str">
        <f>'ΚΑΤΗΓΟΡΙΑ V'!FA5</f>
        <v>Επαρκής</v>
      </c>
      <c r="FC7" s="36" t="str">
        <f>'ΚΑΤΗΓΟΡΙΑ V'!FB5</f>
        <v>Επαρκής</v>
      </c>
      <c r="FD7" s="36" t="str">
        <f>'ΚΑΤΗΓΟΡΙΑ V'!FC5</f>
        <v>Επαρκής</v>
      </c>
      <c r="FE7" s="36" t="str">
        <f>'ΚΑΤΗΓΟΡΙΑ V'!FD5</f>
        <v>Επαρκής</v>
      </c>
      <c r="FF7" s="36" t="str">
        <f>'ΚΑΤΗΓΟΡΙΑ V'!FE5</f>
        <v>Επαρκής</v>
      </c>
      <c r="FG7" s="36" t="str">
        <f>'ΚΑΤΗΓΟΡΙΑ V'!FF5</f>
        <v>Επαρκής</v>
      </c>
      <c r="FH7" s="36" t="str">
        <f>'ΚΑΤΗΓΟΡΙΑ V'!FG5</f>
        <v>Επαρκής</v>
      </c>
      <c r="FI7" s="36" t="str">
        <f>'ΚΑΤΗΓΟΡΙΑ V'!FH5</f>
        <v>Επαρκής</v>
      </c>
      <c r="FJ7" s="36" t="str">
        <f>'ΚΑΤΗΓΟΡΙΑ V'!FI5</f>
        <v>Επαρκής</v>
      </c>
      <c r="FK7" s="36" t="str">
        <f>'ΚΑΤΗΓΟΡΙΑ V'!FJ5</f>
        <v>Επαρκής</v>
      </c>
      <c r="FL7" s="36" t="str">
        <f>'ΚΑΤΗΓΟΡΙΑ V'!FK5</f>
        <v>Επαρκής</v>
      </c>
      <c r="FM7" s="36" t="str">
        <f>'ΚΑΤΗΓΟΡΙΑ V'!FL5</f>
        <v>Επαρκής</v>
      </c>
      <c r="FN7" s="36" t="str">
        <f>'ΚΑΤΗΓΟΡΙΑ V'!FM5</f>
        <v>Επαρκής</v>
      </c>
      <c r="FO7" s="36" t="str">
        <f>'ΚΑΤΗΓΟΡΙΑ V'!FN5</f>
        <v>Επαρκής</v>
      </c>
      <c r="FP7" s="36" t="str">
        <f>'ΚΑΤΗΓΟΡΙΑ V'!FO5</f>
        <v>Επαρκής</v>
      </c>
      <c r="FQ7" s="36" t="str">
        <f>'ΚΑΤΗΓΟΡΙΑ V'!FP5</f>
        <v>Επαρκής</v>
      </c>
      <c r="FR7" s="36" t="str">
        <f>'ΚΑΤΗΓΟΡΙΑ V'!FQ5</f>
        <v>Επαρκής</v>
      </c>
      <c r="FS7" s="36" t="str">
        <f>'ΚΑΤΗΓΟΡΙΑ V'!FR5</f>
        <v>Επαρκής</v>
      </c>
      <c r="FT7" s="36" t="str">
        <f>'ΚΑΤΗΓΟΡΙΑ V'!FS5</f>
        <v>Επαρκής</v>
      </c>
      <c r="FU7" s="36" t="str">
        <f>'ΚΑΤΗΓΟΡΙΑ V'!FT5</f>
        <v>Επαρκής</v>
      </c>
      <c r="FV7" s="36" t="str">
        <f>'ΚΑΤΗΓΟΡΙΑ V'!FU5</f>
        <v>Επαρκής</v>
      </c>
      <c r="FW7" s="36" t="str">
        <f>'ΚΑΤΗΓΟΡΙΑ V'!FV5</f>
        <v>Επαρκής</v>
      </c>
      <c r="FX7" s="36" t="str">
        <f>'ΚΑΤΗΓΟΡΙΑ V'!FW5</f>
        <v>Επαρκής</v>
      </c>
      <c r="FY7" s="36" t="str">
        <f>'ΚΑΤΗΓΟΡΙΑ V'!FX5</f>
        <v>Επαρκής</v>
      </c>
      <c r="FZ7" s="36" t="str">
        <f>'ΚΑΤΗΓΟΡΙΑ V'!FY5</f>
        <v>Επαρκής</v>
      </c>
      <c r="GA7" s="36" t="str">
        <f>'ΚΑΤΗΓΟΡΙΑ V'!FZ5</f>
        <v>Επαρκής</v>
      </c>
      <c r="GB7" s="36" t="str">
        <f>'ΚΑΤΗΓΟΡΙΑ V'!GA5</f>
        <v>Επαρκής</v>
      </c>
      <c r="GC7" s="36" t="str">
        <f>'ΚΑΤΗΓΟΡΙΑ V'!GB5</f>
        <v>Επαρκής</v>
      </c>
      <c r="GD7" s="36" t="str">
        <f>'ΚΑΤΗΓΟΡΙΑ V'!GC5</f>
        <v>Επαρκής</v>
      </c>
      <c r="GE7" s="36" t="str">
        <f>'ΚΑΤΗΓΟΡΙΑ V'!GD5</f>
        <v>Επαρκής</v>
      </c>
      <c r="GF7" s="36" t="str">
        <f>'ΚΑΤΗΓΟΡΙΑ V'!GE5</f>
        <v>Επαρκής</v>
      </c>
      <c r="GG7" s="36" t="str">
        <f>'ΚΑΤΗΓΟΡΙΑ V'!GF5</f>
        <v>Επαρκής</v>
      </c>
      <c r="GH7" s="36" t="str">
        <f>'ΚΑΤΗΓΟΡΙΑ V'!GG5</f>
        <v>Επαρκής</v>
      </c>
      <c r="GI7" s="36" t="str">
        <f>'ΚΑΤΗΓΟΡΙΑ V'!GH5</f>
        <v>Επαρκής</v>
      </c>
      <c r="GJ7" s="36" t="str">
        <f>'ΚΑΤΗΓΟΡΙΑ V'!GI5</f>
        <v>Επαρκής</v>
      </c>
      <c r="GK7" s="36" t="str">
        <f>'ΚΑΤΗΓΟΡΙΑ V'!GJ5</f>
        <v>Επαρκής</v>
      </c>
      <c r="GL7" s="36" t="str">
        <f>'ΚΑΤΗΓΟΡΙΑ V'!GK5</f>
        <v>Επαρκής</v>
      </c>
      <c r="GM7" s="36" t="str">
        <f>'ΚΑΤΗΓΟΡΙΑ V'!GL5</f>
        <v>Επαρκής</v>
      </c>
      <c r="GN7" s="36" t="str">
        <f>'ΚΑΤΗΓΟΡΙΑ V'!GM5</f>
        <v>Επαρκής</v>
      </c>
      <c r="GO7" s="36" t="str">
        <f>'ΚΑΤΗΓΟΡΙΑ V'!GN5</f>
        <v>Επαρκής</v>
      </c>
      <c r="GP7" s="36" t="str">
        <f>'ΚΑΤΗΓΟΡΙΑ V'!GO5</f>
        <v>Επαρκής</v>
      </c>
      <c r="GQ7" s="36" t="str">
        <f>'ΚΑΤΗΓΟΡΙΑ V'!GP5</f>
        <v>Επαρκής</v>
      </c>
      <c r="GR7" s="36" t="str">
        <f>'ΚΑΤΗΓΟΡΙΑ V'!GQ5</f>
        <v>Επαρκής</v>
      </c>
      <c r="GS7" s="36" t="str">
        <f>'ΚΑΤΗΓΟΡΙΑ V'!GR5</f>
        <v>Επαρκής</v>
      </c>
      <c r="GT7" s="36" t="str">
        <f>'ΚΑΤΗΓΟΡΙΑ V'!GS5</f>
        <v>Επαρκής</v>
      </c>
      <c r="GU7" s="36" t="str">
        <f>'ΚΑΤΗΓΟΡΙΑ V'!GT5</f>
        <v>Επαρκής</v>
      </c>
      <c r="GV7" s="36" t="str">
        <f>'ΚΑΤΗΓΟΡΙΑ V'!GU5</f>
        <v>Επαρκής</v>
      </c>
      <c r="GW7" s="36" t="str">
        <f>'ΚΑΤΗΓΟΡΙΑ V'!GV5</f>
        <v>Επαρκής</v>
      </c>
      <c r="GX7" s="36" t="str">
        <f>'ΚΑΤΗΓΟΡΙΑ V'!GW5</f>
        <v>Επαρκής</v>
      </c>
      <c r="GY7" s="36" t="str">
        <f>'ΚΑΤΗΓΟΡΙΑ V'!GX5</f>
        <v>Επαρκής</v>
      </c>
      <c r="GZ7" s="36" t="str">
        <f>'ΚΑΤΗΓΟΡΙΑ V'!GY5</f>
        <v>Επαρκής</v>
      </c>
      <c r="HA7" s="36" t="str">
        <f>'ΚΑΤΗΓΟΡΙΑ V'!GZ5</f>
        <v>Επαρκής</v>
      </c>
      <c r="HB7" s="36" t="str">
        <f>'ΚΑΤΗΓΟΡΙΑ V'!HA5</f>
        <v>Επαρκής</v>
      </c>
      <c r="HC7" s="36" t="str">
        <f>'ΚΑΤΗΓΟΡΙΑ V'!HB5</f>
        <v>Επαρκής</v>
      </c>
      <c r="HD7" s="36" t="str">
        <f>'ΚΑΤΗΓΟΡΙΑ V'!HC5</f>
        <v>Επαρκής</v>
      </c>
      <c r="HE7" s="36" t="str">
        <f>'ΚΑΤΗΓΟΡΙΑ V'!HD5</f>
        <v>Επαρκής</v>
      </c>
      <c r="HF7" s="36" t="str">
        <f>'ΚΑΤΗΓΟΡΙΑ V'!HE5</f>
        <v>Επαρκής</v>
      </c>
      <c r="HG7" s="36" t="str">
        <f>'ΚΑΤΗΓΟΡΙΑ V'!HF5</f>
        <v>Επαρκής</v>
      </c>
      <c r="HH7" s="36" t="str">
        <f>'ΚΑΤΗΓΟΡΙΑ V'!HG5</f>
        <v>Επαρκής</v>
      </c>
      <c r="HI7" s="36" t="str">
        <f>'ΚΑΤΗΓΟΡΙΑ V'!HH5</f>
        <v>Επαρκής</v>
      </c>
      <c r="HJ7" s="36" t="str">
        <f>'ΚΑΤΗΓΟΡΙΑ V'!HI5</f>
        <v>Επαρκής</v>
      </c>
      <c r="HK7" s="36" t="str">
        <f>'ΚΑΤΗΓΟΡΙΑ V'!HJ5</f>
        <v>Επαρκής</v>
      </c>
      <c r="HL7" s="36" t="str">
        <f>'ΚΑΤΗΓΟΡΙΑ V'!HK5</f>
        <v>Επαρκής</v>
      </c>
      <c r="HM7" s="36" t="str">
        <f>'ΚΑΤΗΓΟΡΙΑ V'!HL5</f>
        <v>Επαρκής</v>
      </c>
      <c r="HN7" s="36" t="str">
        <f>'ΚΑΤΗΓΟΡΙΑ V'!HM5</f>
        <v>Επαρκής</v>
      </c>
      <c r="HO7" s="36" t="str">
        <f>'ΚΑΤΗΓΟΡΙΑ V'!HN5</f>
        <v>Επαρκής</v>
      </c>
      <c r="HP7" s="36" t="str">
        <f>'ΚΑΤΗΓΟΡΙΑ V'!HO5</f>
        <v>Επαρκής</v>
      </c>
      <c r="HQ7" s="36" t="str">
        <f>'ΚΑΤΗΓΟΡΙΑ V'!HP5</f>
        <v>Επαρκής</v>
      </c>
      <c r="HR7" s="36" t="str">
        <f>'ΚΑΤΗΓΟΡΙΑ V'!HQ5</f>
        <v>Επαρκής</v>
      </c>
      <c r="HS7" s="36" t="str">
        <f>'ΚΑΤΗΓΟΡΙΑ V'!HR5</f>
        <v>Επαρκής</v>
      </c>
      <c r="HT7" s="36" t="str">
        <f>'ΚΑΤΗΓΟΡΙΑ V'!HS5</f>
        <v>Επαρκής</v>
      </c>
      <c r="HU7" s="36" t="str">
        <f>'ΚΑΤΗΓΟΡΙΑ V'!HT5</f>
        <v>Επαρκής</v>
      </c>
      <c r="HV7" s="36" t="str">
        <f>'ΚΑΤΗΓΟΡΙΑ V'!HU5</f>
        <v>Επαρκής</v>
      </c>
      <c r="HW7" s="36" t="str">
        <f>'ΚΑΤΗΓΟΡΙΑ V'!HV5</f>
        <v>Επαρκής</v>
      </c>
      <c r="HX7" s="36" t="str">
        <f>'ΚΑΤΗΓΟΡΙΑ V'!HW5</f>
        <v>Επαρκής</v>
      </c>
      <c r="HY7" s="36" t="str">
        <f>'ΚΑΤΗΓΟΡΙΑ V'!HX5</f>
        <v>Επαρκής</v>
      </c>
      <c r="HZ7" s="36" t="str">
        <f>'ΚΑΤΗΓΟΡΙΑ V'!HY5</f>
        <v>Επαρκής</v>
      </c>
      <c r="IA7" s="36" t="str">
        <f>'ΚΑΤΗΓΟΡΙΑ V'!HZ5</f>
        <v>Επαρκής</v>
      </c>
      <c r="IB7" s="36" t="str">
        <f>'ΚΑΤΗΓΟΡΙΑ V'!IA5</f>
        <v>Επαρκής</v>
      </c>
      <c r="IC7" s="36" t="str">
        <f>'ΚΑΤΗΓΟΡΙΑ V'!IB5</f>
        <v>Επαρκής</v>
      </c>
      <c r="ID7" s="36" t="str">
        <f>'ΚΑΤΗΓΟΡΙΑ V'!IC5</f>
        <v>Επαρκής</v>
      </c>
      <c r="IE7" s="36" t="str">
        <f>'ΚΑΤΗΓΟΡΙΑ V'!ID5</f>
        <v>Επαρκής</v>
      </c>
      <c r="IF7" s="36" t="str">
        <f>'ΚΑΤΗΓΟΡΙΑ V'!IE5</f>
        <v>Επαρκής</v>
      </c>
      <c r="IG7" s="36" t="str">
        <f>'ΚΑΤΗΓΟΡΙΑ V'!IF5</f>
        <v>Επαρκής</v>
      </c>
      <c r="IH7" s="36" t="str">
        <f>'ΚΑΤΗΓΟΡΙΑ V'!IG5</f>
        <v>Επαρκής</v>
      </c>
      <c r="II7" s="36" t="str">
        <f>'ΚΑΤΗΓΟΡΙΑ V'!IH5</f>
        <v>Επαρκής</v>
      </c>
      <c r="IJ7" s="36" t="str">
        <f>'ΚΑΤΗΓΟΡΙΑ V'!II5</f>
        <v>Επαρκής</v>
      </c>
      <c r="IK7" s="36" t="str">
        <f>'ΚΑΤΗΓΟΡΙΑ V'!IJ5</f>
        <v>Επαρκής</v>
      </c>
      <c r="IL7" s="36" t="str">
        <f>'ΚΑΤΗΓΟΡΙΑ V'!IK5</f>
        <v>Επαρκής</v>
      </c>
      <c r="IM7" s="36" t="str">
        <f>'ΚΑΤΗΓΟΡΙΑ V'!IL5</f>
        <v>Επαρκής</v>
      </c>
      <c r="IN7" s="36" t="str">
        <f>'ΚΑΤΗΓΟΡΙΑ V'!IM5</f>
        <v>Επαρκής</v>
      </c>
      <c r="IO7" s="36" t="str">
        <f>'ΚΑΤΗΓΟΡΙΑ V'!IN5</f>
        <v>Επαρκής</v>
      </c>
      <c r="IP7" s="36" t="str">
        <f>'ΚΑΤΗΓΟΡΙΑ V'!IO5</f>
        <v>Επαρκής</v>
      </c>
      <c r="IQ7" s="36" t="str">
        <f>'ΚΑΤΗΓΟΡΙΑ V'!IP5</f>
        <v>Επαρκής</v>
      </c>
      <c r="IR7" s="36" t="str">
        <f>'ΚΑΤΗΓΟΡΙΑ V'!IQ5</f>
        <v>Επαρκής</v>
      </c>
      <c r="IS7" s="36" t="str">
        <f>'ΚΑΤΗΓΟΡΙΑ V'!IR5</f>
        <v>Επαρκής</v>
      </c>
      <c r="IT7" s="36" t="str">
        <f>'ΚΑΤΗΓΟΡΙΑ V'!IS5</f>
        <v>Επαρκής</v>
      </c>
      <c r="IU7" s="36" t="str">
        <f>'ΚΑΤΗΓΟΡΙΑ V'!IT5</f>
        <v>Επαρκής</v>
      </c>
      <c r="IV7" s="36" t="str">
        <f>'ΚΑΤΗΓΟΡΙΑ V'!IU5</f>
        <v>Επαρκής</v>
      </c>
    </row>
    <row r="8" spans="1:256" s="39" customFormat="1" ht="28.5" customHeight="1">
      <c r="A8" s="74" t="s">
        <v>2</v>
      </c>
      <c r="B8" s="71" t="s">
        <v>92</v>
      </c>
      <c r="C8" s="23" t="s">
        <v>89</v>
      </c>
      <c r="D8" s="38">
        <f>'ΚΑΤΗΓΟΡΙΑ V'!C13</f>
        <v>0</v>
      </c>
      <c r="E8" s="38">
        <f>'ΚΑΤΗΓΟΡΙΑ V'!D13</f>
        <v>0</v>
      </c>
      <c r="F8" s="38">
        <f>'ΚΑΤΗΓΟΡΙΑ V'!E13</f>
        <v>0</v>
      </c>
      <c r="G8" s="38">
        <f>'ΚΑΤΗΓΟΡΙΑ V'!F13</f>
        <v>0</v>
      </c>
      <c r="H8" s="38">
        <f>'ΚΑΤΗΓΟΡΙΑ V'!G13</f>
        <v>0</v>
      </c>
      <c r="I8" s="38">
        <f>'ΚΑΤΗΓΟΡΙΑ V'!H13</f>
        <v>0</v>
      </c>
      <c r="J8" s="38">
        <f>'ΚΑΤΗΓΟΡΙΑ V'!I13</f>
        <v>0</v>
      </c>
      <c r="K8" s="38">
        <f>'ΚΑΤΗΓΟΡΙΑ V'!J13</f>
        <v>0</v>
      </c>
      <c r="L8" s="38">
        <f>'ΚΑΤΗΓΟΡΙΑ V'!K13</f>
        <v>0</v>
      </c>
      <c r="M8" s="38">
        <f>'ΚΑΤΗΓΟΡΙΑ V'!L13</f>
        <v>0</v>
      </c>
      <c r="N8" s="38">
        <f>'ΚΑΤΗΓΟΡΙΑ V'!M13</f>
        <v>0</v>
      </c>
      <c r="O8" s="38">
        <f>'ΚΑΤΗΓΟΡΙΑ V'!N13</f>
        <v>0</v>
      </c>
      <c r="P8" s="38">
        <f>'ΚΑΤΗΓΟΡΙΑ V'!O13</f>
        <v>0</v>
      </c>
      <c r="Q8" s="38">
        <f>'ΚΑΤΗΓΟΡΙΑ V'!P13</f>
        <v>0</v>
      </c>
      <c r="R8" s="38">
        <f>'ΚΑΤΗΓΟΡΙΑ V'!Q13</f>
        <v>0</v>
      </c>
      <c r="S8" s="38">
        <f>'ΚΑΤΗΓΟΡΙΑ V'!R13</f>
        <v>0</v>
      </c>
      <c r="T8" s="38">
        <f>'ΚΑΤΗΓΟΡΙΑ V'!S13</f>
        <v>0</v>
      </c>
      <c r="U8" s="38">
        <f>'ΚΑΤΗΓΟΡΙΑ V'!T13</f>
        <v>0</v>
      </c>
      <c r="V8" s="38">
        <f>'ΚΑΤΗΓΟΡΙΑ V'!U13</f>
        <v>0</v>
      </c>
      <c r="W8" s="38">
        <f>'ΚΑΤΗΓΟΡΙΑ V'!V13</f>
        <v>0</v>
      </c>
      <c r="X8" s="38">
        <f>'ΚΑΤΗΓΟΡΙΑ V'!W13</f>
        <v>0</v>
      </c>
      <c r="Y8" s="38">
        <f>'ΚΑΤΗΓΟΡΙΑ V'!X13</f>
        <v>0</v>
      </c>
      <c r="Z8" s="38">
        <f>'ΚΑΤΗΓΟΡΙΑ V'!Y13</f>
        <v>0</v>
      </c>
      <c r="AA8" s="38">
        <f>'ΚΑΤΗΓΟΡΙΑ V'!Z13</f>
        <v>0</v>
      </c>
      <c r="AB8" s="38">
        <f>'ΚΑΤΗΓΟΡΙΑ V'!AA13</f>
        <v>0</v>
      </c>
      <c r="AC8" s="38">
        <f>'ΚΑΤΗΓΟΡΙΑ V'!AB13</f>
        <v>0</v>
      </c>
      <c r="AD8" s="38">
        <f>'ΚΑΤΗΓΟΡΙΑ V'!AC13</f>
        <v>0</v>
      </c>
      <c r="AE8" s="38">
        <f>'ΚΑΤΗΓΟΡΙΑ V'!AD13</f>
        <v>0</v>
      </c>
      <c r="AF8" s="38">
        <f>'ΚΑΤΗΓΟΡΙΑ V'!AE13</f>
        <v>0</v>
      </c>
      <c r="AG8" s="38">
        <f>'ΚΑΤΗΓΟΡΙΑ V'!AF13</f>
        <v>0</v>
      </c>
      <c r="AH8" s="38">
        <f>'ΚΑΤΗΓΟΡΙΑ V'!AG13</f>
        <v>0</v>
      </c>
      <c r="AI8" s="38">
        <f>'ΚΑΤΗΓΟΡΙΑ V'!AH13</f>
        <v>0</v>
      </c>
      <c r="AJ8" s="38">
        <f>'ΚΑΤΗΓΟΡΙΑ V'!AI13</f>
        <v>0</v>
      </c>
      <c r="AK8" s="38">
        <f>'ΚΑΤΗΓΟΡΙΑ V'!AJ13</f>
        <v>0</v>
      </c>
      <c r="AL8" s="38">
        <f>'ΚΑΤΗΓΟΡΙΑ V'!AK13</f>
        <v>0</v>
      </c>
      <c r="AM8" s="38">
        <f>'ΚΑΤΗΓΟΡΙΑ V'!AL13</f>
        <v>0</v>
      </c>
      <c r="AN8" s="38">
        <f>'ΚΑΤΗΓΟΡΙΑ V'!AM13</f>
        <v>0</v>
      </c>
      <c r="AO8" s="38">
        <f>'ΚΑΤΗΓΟΡΙΑ V'!AN13</f>
        <v>0</v>
      </c>
      <c r="AP8" s="38">
        <f>'ΚΑΤΗΓΟΡΙΑ V'!AO13</f>
        <v>0</v>
      </c>
      <c r="AQ8" s="38">
        <f>'ΚΑΤΗΓΟΡΙΑ V'!AP13</f>
        <v>0</v>
      </c>
      <c r="AR8" s="38">
        <f>'ΚΑΤΗΓΟΡΙΑ V'!AQ13</f>
        <v>0</v>
      </c>
      <c r="AS8" s="38">
        <f>'ΚΑΤΗΓΟΡΙΑ V'!AR13</f>
        <v>0</v>
      </c>
      <c r="AT8" s="38">
        <f>'ΚΑΤΗΓΟΡΙΑ V'!AS13</f>
        <v>0</v>
      </c>
      <c r="AU8" s="38">
        <f>'ΚΑΤΗΓΟΡΙΑ V'!AT13</f>
        <v>0</v>
      </c>
      <c r="AV8" s="38">
        <f>'ΚΑΤΗΓΟΡΙΑ V'!AU13</f>
        <v>0</v>
      </c>
      <c r="AW8" s="38">
        <f>'ΚΑΤΗΓΟΡΙΑ V'!AV13</f>
        <v>0</v>
      </c>
      <c r="AX8" s="38">
        <f>'ΚΑΤΗΓΟΡΙΑ V'!AW13</f>
        <v>0</v>
      </c>
      <c r="AY8" s="38">
        <f>'ΚΑΤΗΓΟΡΙΑ V'!AX13</f>
        <v>0</v>
      </c>
      <c r="AZ8" s="38">
        <f>'ΚΑΤΗΓΟΡΙΑ V'!AY13</f>
        <v>0</v>
      </c>
      <c r="BA8" s="38">
        <f>'ΚΑΤΗΓΟΡΙΑ V'!AZ13</f>
        <v>0</v>
      </c>
      <c r="BB8" s="38">
        <f>'ΚΑΤΗΓΟΡΙΑ V'!BA13</f>
        <v>0</v>
      </c>
      <c r="BC8" s="38">
        <f>'ΚΑΤΗΓΟΡΙΑ V'!BB13</f>
        <v>0</v>
      </c>
      <c r="BD8" s="38">
        <f>'ΚΑΤΗΓΟΡΙΑ V'!BC13</f>
        <v>0</v>
      </c>
      <c r="BE8" s="38">
        <f>'ΚΑΤΗΓΟΡΙΑ V'!BD13</f>
        <v>0</v>
      </c>
      <c r="BF8" s="38">
        <f>'ΚΑΤΗΓΟΡΙΑ V'!BE13</f>
        <v>0</v>
      </c>
      <c r="BG8" s="38">
        <f>'ΚΑΤΗΓΟΡΙΑ V'!BF13</f>
        <v>0</v>
      </c>
      <c r="BH8" s="38">
        <f>'ΚΑΤΗΓΟΡΙΑ V'!BG13</f>
        <v>0</v>
      </c>
      <c r="BI8" s="38">
        <f>'ΚΑΤΗΓΟΡΙΑ V'!BH13</f>
        <v>0</v>
      </c>
      <c r="BJ8" s="38">
        <f>'ΚΑΤΗΓΟΡΙΑ V'!BI13</f>
        <v>0</v>
      </c>
      <c r="BK8" s="38">
        <f>'ΚΑΤΗΓΟΡΙΑ V'!BJ13</f>
        <v>0</v>
      </c>
      <c r="BL8" s="38">
        <f>'ΚΑΤΗΓΟΡΙΑ V'!BK13</f>
        <v>0</v>
      </c>
      <c r="BM8" s="38">
        <f>'ΚΑΤΗΓΟΡΙΑ V'!BL13</f>
        <v>0</v>
      </c>
      <c r="BN8" s="38">
        <f>'ΚΑΤΗΓΟΡΙΑ V'!BM13</f>
        <v>0</v>
      </c>
      <c r="BO8" s="38">
        <f>'ΚΑΤΗΓΟΡΙΑ V'!BN13</f>
        <v>0</v>
      </c>
      <c r="BP8" s="38">
        <f>'ΚΑΤΗΓΟΡΙΑ V'!BO13</f>
        <v>0</v>
      </c>
      <c r="BQ8" s="38">
        <f>'ΚΑΤΗΓΟΡΙΑ V'!BP13</f>
        <v>0</v>
      </c>
      <c r="BR8" s="38">
        <f>'ΚΑΤΗΓΟΡΙΑ V'!BQ13</f>
        <v>0</v>
      </c>
      <c r="BS8" s="38">
        <f>'ΚΑΤΗΓΟΡΙΑ V'!BR13</f>
        <v>0</v>
      </c>
      <c r="BT8" s="38">
        <f>'ΚΑΤΗΓΟΡΙΑ V'!BS13</f>
        <v>0</v>
      </c>
      <c r="BU8" s="38">
        <f>'ΚΑΤΗΓΟΡΙΑ V'!BT13</f>
        <v>0</v>
      </c>
      <c r="BV8" s="38">
        <f>'ΚΑΤΗΓΟΡΙΑ V'!BU13</f>
        <v>0</v>
      </c>
      <c r="BW8" s="38">
        <f>'ΚΑΤΗΓΟΡΙΑ V'!BV13</f>
        <v>0</v>
      </c>
      <c r="BX8" s="38">
        <f>'ΚΑΤΗΓΟΡΙΑ V'!BW13</f>
        <v>0</v>
      </c>
      <c r="BY8" s="38">
        <f>'ΚΑΤΗΓΟΡΙΑ V'!BX13</f>
        <v>0</v>
      </c>
      <c r="BZ8" s="38">
        <f>'ΚΑΤΗΓΟΡΙΑ V'!BY13</f>
        <v>0</v>
      </c>
      <c r="CA8" s="38">
        <f>'ΚΑΤΗΓΟΡΙΑ V'!BZ13</f>
        <v>0</v>
      </c>
      <c r="CB8" s="38">
        <f>'ΚΑΤΗΓΟΡΙΑ V'!CA13</f>
        <v>0</v>
      </c>
      <c r="CC8" s="38">
        <f>'ΚΑΤΗΓΟΡΙΑ V'!CB13</f>
        <v>0</v>
      </c>
      <c r="CD8" s="38">
        <f>'ΚΑΤΗΓΟΡΙΑ V'!CC13</f>
        <v>0</v>
      </c>
      <c r="CE8" s="38">
        <f>'ΚΑΤΗΓΟΡΙΑ V'!CD13</f>
        <v>0</v>
      </c>
      <c r="CF8" s="38">
        <f>'ΚΑΤΗΓΟΡΙΑ V'!CE13</f>
        <v>0</v>
      </c>
      <c r="CG8" s="38">
        <f>'ΚΑΤΗΓΟΡΙΑ V'!CF13</f>
        <v>0</v>
      </c>
      <c r="CH8" s="38">
        <f>'ΚΑΤΗΓΟΡΙΑ V'!CG13</f>
        <v>0</v>
      </c>
      <c r="CI8" s="38">
        <f>'ΚΑΤΗΓΟΡΙΑ V'!CH13</f>
        <v>0</v>
      </c>
      <c r="CJ8" s="38">
        <f>'ΚΑΤΗΓΟΡΙΑ V'!CI13</f>
        <v>0</v>
      </c>
      <c r="CK8" s="38">
        <f>'ΚΑΤΗΓΟΡΙΑ V'!CJ13</f>
        <v>0</v>
      </c>
      <c r="CL8" s="38">
        <f>'ΚΑΤΗΓΟΡΙΑ V'!CK13</f>
        <v>0</v>
      </c>
      <c r="CM8" s="38">
        <f>'ΚΑΤΗΓΟΡΙΑ V'!CL13</f>
        <v>0</v>
      </c>
      <c r="CN8" s="38">
        <f>'ΚΑΤΗΓΟΡΙΑ V'!CM13</f>
        <v>0</v>
      </c>
      <c r="CO8" s="38">
        <f>'ΚΑΤΗΓΟΡΙΑ V'!CN13</f>
        <v>0</v>
      </c>
      <c r="CP8" s="38">
        <f>'ΚΑΤΗΓΟΡΙΑ V'!CO13</f>
        <v>0</v>
      </c>
      <c r="CQ8" s="38">
        <f>'ΚΑΤΗΓΟΡΙΑ V'!CP13</f>
        <v>0</v>
      </c>
      <c r="CR8" s="38">
        <f>'ΚΑΤΗΓΟΡΙΑ V'!CQ13</f>
        <v>0</v>
      </c>
      <c r="CS8" s="38">
        <f>'ΚΑΤΗΓΟΡΙΑ V'!CR13</f>
        <v>0</v>
      </c>
      <c r="CT8" s="38">
        <f>'ΚΑΤΗΓΟΡΙΑ V'!CS13</f>
        <v>0</v>
      </c>
      <c r="CU8" s="38">
        <f>'ΚΑΤΗΓΟΡΙΑ V'!CT13</f>
        <v>0</v>
      </c>
      <c r="CV8" s="38">
        <f>'ΚΑΤΗΓΟΡΙΑ V'!CU13</f>
        <v>0</v>
      </c>
      <c r="CW8" s="38">
        <f>'ΚΑΤΗΓΟΡΙΑ V'!CV13</f>
        <v>0</v>
      </c>
      <c r="CX8" s="38">
        <f>'ΚΑΤΗΓΟΡΙΑ V'!CW13</f>
        <v>0</v>
      </c>
      <c r="CY8" s="38">
        <f>'ΚΑΤΗΓΟΡΙΑ V'!CX13</f>
        <v>0</v>
      </c>
      <c r="CZ8" s="38">
        <f>'ΚΑΤΗΓΟΡΙΑ V'!CY13</f>
        <v>0</v>
      </c>
      <c r="DA8" s="38">
        <f>'ΚΑΤΗΓΟΡΙΑ V'!CZ13</f>
        <v>0</v>
      </c>
      <c r="DB8" s="38">
        <f>'ΚΑΤΗΓΟΡΙΑ V'!DA13</f>
        <v>0</v>
      </c>
      <c r="DC8" s="38">
        <f>'ΚΑΤΗΓΟΡΙΑ V'!DB13</f>
        <v>0</v>
      </c>
      <c r="DD8" s="38">
        <f>'ΚΑΤΗΓΟΡΙΑ V'!DC13</f>
        <v>0</v>
      </c>
      <c r="DE8" s="38">
        <f>'ΚΑΤΗΓΟΡΙΑ V'!DD13</f>
        <v>0</v>
      </c>
      <c r="DF8" s="38">
        <f>'ΚΑΤΗΓΟΡΙΑ V'!DE13</f>
        <v>0</v>
      </c>
      <c r="DG8" s="38">
        <f>'ΚΑΤΗΓΟΡΙΑ V'!DF13</f>
        <v>0</v>
      </c>
      <c r="DH8" s="38">
        <f>'ΚΑΤΗΓΟΡΙΑ V'!DG13</f>
        <v>0</v>
      </c>
      <c r="DI8" s="38">
        <f>'ΚΑΤΗΓΟΡΙΑ V'!DH13</f>
        <v>0</v>
      </c>
      <c r="DJ8" s="38">
        <f>'ΚΑΤΗΓΟΡΙΑ V'!DI13</f>
        <v>0</v>
      </c>
      <c r="DK8" s="38">
        <f>'ΚΑΤΗΓΟΡΙΑ V'!DJ13</f>
        <v>0</v>
      </c>
      <c r="DL8" s="38">
        <f>'ΚΑΤΗΓΟΡΙΑ V'!DK13</f>
        <v>0</v>
      </c>
      <c r="DM8" s="38">
        <f>'ΚΑΤΗΓΟΡΙΑ V'!DL13</f>
        <v>0</v>
      </c>
      <c r="DN8" s="38">
        <f>'ΚΑΤΗΓΟΡΙΑ V'!DM13</f>
        <v>0</v>
      </c>
      <c r="DO8" s="38">
        <f>'ΚΑΤΗΓΟΡΙΑ V'!DN13</f>
        <v>0</v>
      </c>
      <c r="DP8" s="38">
        <f>'ΚΑΤΗΓΟΡΙΑ V'!DO13</f>
        <v>0</v>
      </c>
      <c r="DQ8" s="38">
        <f>'ΚΑΤΗΓΟΡΙΑ V'!DP13</f>
        <v>0</v>
      </c>
      <c r="DR8" s="38">
        <f>'ΚΑΤΗΓΟΡΙΑ V'!DQ13</f>
        <v>0</v>
      </c>
      <c r="DS8" s="38">
        <f>'ΚΑΤΗΓΟΡΙΑ V'!DR13</f>
        <v>0</v>
      </c>
      <c r="DT8" s="38">
        <f>'ΚΑΤΗΓΟΡΙΑ V'!DS13</f>
        <v>0</v>
      </c>
      <c r="DU8" s="38">
        <f>'ΚΑΤΗΓΟΡΙΑ V'!DT13</f>
        <v>0</v>
      </c>
      <c r="DV8" s="38">
        <f>'ΚΑΤΗΓΟΡΙΑ V'!DU13</f>
        <v>0</v>
      </c>
      <c r="DW8" s="38">
        <f>'ΚΑΤΗΓΟΡΙΑ V'!DV13</f>
        <v>0</v>
      </c>
      <c r="DX8" s="38">
        <f>'ΚΑΤΗΓΟΡΙΑ V'!DW13</f>
        <v>0</v>
      </c>
      <c r="DY8" s="38">
        <f>'ΚΑΤΗΓΟΡΙΑ V'!DX13</f>
        <v>0</v>
      </c>
      <c r="DZ8" s="38">
        <f>'ΚΑΤΗΓΟΡΙΑ V'!DY13</f>
        <v>0</v>
      </c>
      <c r="EA8" s="38">
        <f>'ΚΑΤΗΓΟΡΙΑ V'!DZ13</f>
        <v>0</v>
      </c>
      <c r="EB8" s="38">
        <f>'ΚΑΤΗΓΟΡΙΑ V'!EA13</f>
        <v>0</v>
      </c>
      <c r="EC8" s="38">
        <f>'ΚΑΤΗΓΟΡΙΑ V'!EB13</f>
        <v>0</v>
      </c>
      <c r="ED8" s="38">
        <f>'ΚΑΤΗΓΟΡΙΑ V'!EC13</f>
        <v>0</v>
      </c>
      <c r="EE8" s="38">
        <f>'ΚΑΤΗΓΟΡΙΑ V'!ED13</f>
        <v>0</v>
      </c>
      <c r="EF8" s="38">
        <f>'ΚΑΤΗΓΟΡΙΑ V'!EE13</f>
        <v>0</v>
      </c>
      <c r="EG8" s="38">
        <f>'ΚΑΤΗΓΟΡΙΑ V'!EF13</f>
        <v>0</v>
      </c>
      <c r="EH8" s="38">
        <f>'ΚΑΤΗΓΟΡΙΑ V'!EG13</f>
        <v>0</v>
      </c>
      <c r="EI8" s="38">
        <f>'ΚΑΤΗΓΟΡΙΑ V'!EH13</f>
        <v>0</v>
      </c>
      <c r="EJ8" s="38">
        <f>'ΚΑΤΗΓΟΡΙΑ V'!EI13</f>
        <v>0</v>
      </c>
      <c r="EK8" s="38">
        <f>'ΚΑΤΗΓΟΡΙΑ V'!EJ13</f>
        <v>0</v>
      </c>
      <c r="EL8" s="38">
        <f>'ΚΑΤΗΓΟΡΙΑ V'!EK13</f>
        <v>0</v>
      </c>
      <c r="EM8" s="38">
        <f>'ΚΑΤΗΓΟΡΙΑ V'!EL13</f>
        <v>0</v>
      </c>
      <c r="EN8" s="38">
        <f>'ΚΑΤΗΓΟΡΙΑ V'!EM13</f>
        <v>0</v>
      </c>
      <c r="EO8" s="38">
        <f>'ΚΑΤΗΓΟΡΙΑ V'!EN13</f>
        <v>0</v>
      </c>
      <c r="EP8" s="38">
        <f>'ΚΑΤΗΓΟΡΙΑ V'!EO13</f>
        <v>0</v>
      </c>
      <c r="EQ8" s="38">
        <f>'ΚΑΤΗΓΟΡΙΑ V'!EP13</f>
        <v>0</v>
      </c>
      <c r="ER8" s="38">
        <f>'ΚΑΤΗΓΟΡΙΑ V'!EQ13</f>
        <v>0</v>
      </c>
      <c r="ES8" s="38">
        <f>'ΚΑΤΗΓΟΡΙΑ V'!ER13</f>
        <v>0</v>
      </c>
      <c r="ET8" s="38">
        <f>'ΚΑΤΗΓΟΡΙΑ V'!ES13</f>
        <v>0</v>
      </c>
      <c r="EU8" s="38">
        <f>'ΚΑΤΗΓΟΡΙΑ V'!ET13</f>
        <v>0</v>
      </c>
      <c r="EV8" s="38">
        <f>'ΚΑΤΗΓΟΡΙΑ V'!EU13</f>
        <v>0</v>
      </c>
      <c r="EW8" s="38">
        <f>'ΚΑΤΗΓΟΡΙΑ V'!EV13</f>
        <v>0</v>
      </c>
      <c r="EX8" s="38">
        <f>'ΚΑΤΗΓΟΡΙΑ V'!EW13</f>
        <v>0</v>
      </c>
      <c r="EY8" s="38">
        <f>'ΚΑΤΗΓΟΡΙΑ V'!EX13</f>
        <v>0</v>
      </c>
      <c r="EZ8" s="38">
        <f>'ΚΑΤΗΓΟΡΙΑ V'!EY13</f>
        <v>0</v>
      </c>
      <c r="FA8" s="38">
        <f>'ΚΑΤΗΓΟΡΙΑ V'!EZ13</f>
        <v>0</v>
      </c>
      <c r="FB8" s="38">
        <f>'ΚΑΤΗΓΟΡΙΑ V'!FA13</f>
        <v>0</v>
      </c>
      <c r="FC8" s="38">
        <f>'ΚΑΤΗΓΟΡΙΑ V'!FB13</f>
        <v>0</v>
      </c>
      <c r="FD8" s="38">
        <f>'ΚΑΤΗΓΟΡΙΑ V'!FC13</f>
        <v>0</v>
      </c>
      <c r="FE8" s="38">
        <f>'ΚΑΤΗΓΟΡΙΑ V'!FD13</f>
        <v>0</v>
      </c>
      <c r="FF8" s="38">
        <f>'ΚΑΤΗΓΟΡΙΑ V'!FE13</f>
        <v>0</v>
      </c>
      <c r="FG8" s="38">
        <f>'ΚΑΤΗΓΟΡΙΑ V'!FF13</f>
        <v>0</v>
      </c>
      <c r="FH8" s="38">
        <f>'ΚΑΤΗΓΟΡΙΑ V'!FG13</f>
        <v>0</v>
      </c>
      <c r="FI8" s="38">
        <f>'ΚΑΤΗΓΟΡΙΑ V'!FH13</f>
        <v>0</v>
      </c>
      <c r="FJ8" s="38">
        <f>'ΚΑΤΗΓΟΡΙΑ V'!FI13</f>
        <v>0</v>
      </c>
      <c r="FK8" s="38">
        <f>'ΚΑΤΗΓΟΡΙΑ V'!FJ13</f>
        <v>0</v>
      </c>
      <c r="FL8" s="38">
        <f>'ΚΑΤΗΓΟΡΙΑ V'!FK13</f>
        <v>0</v>
      </c>
      <c r="FM8" s="38">
        <f>'ΚΑΤΗΓΟΡΙΑ V'!FL13</f>
        <v>0</v>
      </c>
      <c r="FN8" s="38">
        <f>'ΚΑΤΗΓΟΡΙΑ V'!FM13</f>
        <v>0</v>
      </c>
      <c r="FO8" s="38">
        <f>'ΚΑΤΗΓΟΡΙΑ V'!FN13</f>
        <v>0</v>
      </c>
      <c r="FP8" s="38">
        <f>'ΚΑΤΗΓΟΡΙΑ V'!FO13</f>
        <v>0</v>
      </c>
      <c r="FQ8" s="38">
        <f>'ΚΑΤΗΓΟΡΙΑ V'!FP13</f>
        <v>0</v>
      </c>
      <c r="FR8" s="38">
        <f>'ΚΑΤΗΓΟΡΙΑ V'!FQ13</f>
        <v>0</v>
      </c>
      <c r="FS8" s="38">
        <f>'ΚΑΤΗΓΟΡΙΑ V'!FR13</f>
        <v>0</v>
      </c>
      <c r="FT8" s="38">
        <f>'ΚΑΤΗΓΟΡΙΑ V'!FS13</f>
        <v>0</v>
      </c>
      <c r="FU8" s="38">
        <f>'ΚΑΤΗΓΟΡΙΑ V'!FT13</f>
        <v>0</v>
      </c>
      <c r="FV8" s="38">
        <f>'ΚΑΤΗΓΟΡΙΑ V'!FU13</f>
        <v>0</v>
      </c>
      <c r="FW8" s="38">
        <f>'ΚΑΤΗΓΟΡΙΑ V'!FV13</f>
        <v>0</v>
      </c>
      <c r="FX8" s="38">
        <f>'ΚΑΤΗΓΟΡΙΑ V'!FW13</f>
        <v>0</v>
      </c>
      <c r="FY8" s="38">
        <f>'ΚΑΤΗΓΟΡΙΑ V'!FX13</f>
        <v>0</v>
      </c>
      <c r="FZ8" s="38">
        <f>'ΚΑΤΗΓΟΡΙΑ V'!FY13</f>
        <v>0</v>
      </c>
      <c r="GA8" s="38">
        <f>'ΚΑΤΗΓΟΡΙΑ V'!FZ13</f>
        <v>0</v>
      </c>
      <c r="GB8" s="38">
        <f>'ΚΑΤΗΓΟΡΙΑ V'!GA13</f>
        <v>0</v>
      </c>
      <c r="GC8" s="38">
        <f>'ΚΑΤΗΓΟΡΙΑ V'!GB13</f>
        <v>0</v>
      </c>
      <c r="GD8" s="38">
        <f>'ΚΑΤΗΓΟΡΙΑ V'!GC13</f>
        <v>0</v>
      </c>
      <c r="GE8" s="38">
        <f>'ΚΑΤΗΓΟΡΙΑ V'!GD13</f>
        <v>0</v>
      </c>
      <c r="GF8" s="38">
        <f>'ΚΑΤΗΓΟΡΙΑ V'!GE13</f>
        <v>0</v>
      </c>
      <c r="GG8" s="38">
        <f>'ΚΑΤΗΓΟΡΙΑ V'!GF13</f>
        <v>0</v>
      </c>
      <c r="GH8" s="38">
        <f>'ΚΑΤΗΓΟΡΙΑ V'!GG13</f>
        <v>0</v>
      </c>
      <c r="GI8" s="38">
        <f>'ΚΑΤΗΓΟΡΙΑ V'!GH13</f>
        <v>0</v>
      </c>
      <c r="GJ8" s="38">
        <f>'ΚΑΤΗΓΟΡΙΑ V'!GI13</f>
        <v>0</v>
      </c>
      <c r="GK8" s="38">
        <f>'ΚΑΤΗΓΟΡΙΑ V'!GJ13</f>
        <v>0</v>
      </c>
      <c r="GL8" s="38">
        <f>'ΚΑΤΗΓΟΡΙΑ V'!GK13</f>
        <v>0</v>
      </c>
      <c r="GM8" s="38">
        <f>'ΚΑΤΗΓΟΡΙΑ V'!GL13</f>
        <v>0</v>
      </c>
      <c r="GN8" s="38">
        <f>'ΚΑΤΗΓΟΡΙΑ V'!GM13</f>
        <v>0</v>
      </c>
      <c r="GO8" s="38">
        <f>'ΚΑΤΗΓΟΡΙΑ V'!GN13</f>
        <v>0</v>
      </c>
      <c r="GP8" s="38">
        <f>'ΚΑΤΗΓΟΡΙΑ V'!GO13</f>
        <v>0</v>
      </c>
      <c r="GQ8" s="38">
        <f>'ΚΑΤΗΓΟΡΙΑ V'!GP13</f>
        <v>0</v>
      </c>
      <c r="GR8" s="38">
        <f>'ΚΑΤΗΓΟΡΙΑ V'!GQ13</f>
        <v>0</v>
      </c>
      <c r="GS8" s="38">
        <f>'ΚΑΤΗΓΟΡΙΑ V'!GR13</f>
        <v>0</v>
      </c>
      <c r="GT8" s="38">
        <f>'ΚΑΤΗΓΟΡΙΑ V'!GS13</f>
        <v>0</v>
      </c>
      <c r="GU8" s="38">
        <f>'ΚΑΤΗΓΟΡΙΑ V'!GT13</f>
        <v>0</v>
      </c>
      <c r="GV8" s="38">
        <f>'ΚΑΤΗΓΟΡΙΑ V'!GU13</f>
        <v>0</v>
      </c>
      <c r="GW8" s="38">
        <f>'ΚΑΤΗΓΟΡΙΑ V'!GV13</f>
        <v>0</v>
      </c>
      <c r="GX8" s="38">
        <f>'ΚΑΤΗΓΟΡΙΑ V'!GW13</f>
        <v>0</v>
      </c>
      <c r="GY8" s="38">
        <f>'ΚΑΤΗΓΟΡΙΑ V'!GX13</f>
        <v>0</v>
      </c>
      <c r="GZ8" s="38">
        <f>'ΚΑΤΗΓΟΡΙΑ V'!GY13</f>
        <v>0</v>
      </c>
      <c r="HA8" s="38">
        <f>'ΚΑΤΗΓΟΡΙΑ V'!GZ13</f>
        <v>0</v>
      </c>
      <c r="HB8" s="38">
        <f>'ΚΑΤΗΓΟΡΙΑ V'!HA13</f>
        <v>0</v>
      </c>
      <c r="HC8" s="38">
        <f>'ΚΑΤΗΓΟΡΙΑ V'!HB13</f>
        <v>0</v>
      </c>
      <c r="HD8" s="38">
        <f>'ΚΑΤΗΓΟΡΙΑ V'!HC13</f>
        <v>0</v>
      </c>
      <c r="HE8" s="38">
        <f>'ΚΑΤΗΓΟΡΙΑ V'!HD13</f>
        <v>0</v>
      </c>
      <c r="HF8" s="38">
        <f>'ΚΑΤΗΓΟΡΙΑ V'!HE13</f>
        <v>0</v>
      </c>
      <c r="HG8" s="38">
        <f>'ΚΑΤΗΓΟΡΙΑ V'!HF13</f>
        <v>0</v>
      </c>
      <c r="HH8" s="38">
        <f>'ΚΑΤΗΓΟΡΙΑ V'!HG13</f>
        <v>0</v>
      </c>
      <c r="HI8" s="38">
        <f>'ΚΑΤΗΓΟΡΙΑ V'!HH13</f>
        <v>0</v>
      </c>
      <c r="HJ8" s="38">
        <f>'ΚΑΤΗΓΟΡΙΑ V'!HI13</f>
        <v>0</v>
      </c>
      <c r="HK8" s="38">
        <f>'ΚΑΤΗΓΟΡΙΑ V'!HJ13</f>
        <v>0</v>
      </c>
      <c r="HL8" s="38">
        <f>'ΚΑΤΗΓΟΡΙΑ V'!HK13</f>
        <v>0</v>
      </c>
      <c r="HM8" s="38">
        <f>'ΚΑΤΗΓΟΡΙΑ V'!HL13</f>
        <v>0</v>
      </c>
      <c r="HN8" s="38">
        <f>'ΚΑΤΗΓΟΡΙΑ V'!HM13</f>
        <v>0</v>
      </c>
      <c r="HO8" s="38">
        <f>'ΚΑΤΗΓΟΡΙΑ V'!HN13</f>
        <v>0</v>
      </c>
      <c r="HP8" s="38">
        <f>'ΚΑΤΗΓΟΡΙΑ V'!HO13</f>
        <v>0</v>
      </c>
      <c r="HQ8" s="38">
        <f>'ΚΑΤΗΓΟΡΙΑ V'!HP13</f>
        <v>0</v>
      </c>
      <c r="HR8" s="38">
        <f>'ΚΑΤΗΓΟΡΙΑ V'!HQ13</f>
        <v>0</v>
      </c>
      <c r="HS8" s="38">
        <f>'ΚΑΤΗΓΟΡΙΑ V'!HR13</f>
        <v>0</v>
      </c>
      <c r="HT8" s="38">
        <f>'ΚΑΤΗΓΟΡΙΑ V'!HS13</f>
        <v>0</v>
      </c>
      <c r="HU8" s="38">
        <f>'ΚΑΤΗΓΟΡΙΑ V'!HT13</f>
        <v>0</v>
      </c>
      <c r="HV8" s="38">
        <f>'ΚΑΤΗΓΟΡΙΑ V'!HU13</f>
        <v>0</v>
      </c>
      <c r="HW8" s="38">
        <f>'ΚΑΤΗΓΟΡΙΑ V'!HV13</f>
        <v>0</v>
      </c>
      <c r="HX8" s="38">
        <f>'ΚΑΤΗΓΟΡΙΑ V'!HW13</f>
        <v>0</v>
      </c>
      <c r="HY8" s="38">
        <f>'ΚΑΤΗΓΟΡΙΑ V'!HX13</f>
        <v>0</v>
      </c>
      <c r="HZ8" s="38">
        <f>'ΚΑΤΗΓΟΡΙΑ V'!HY13</f>
        <v>0</v>
      </c>
      <c r="IA8" s="38">
        <f>'ΚΑΤΗΓΟΡΙΑ V'!HZ13</f>
        <v>0</v>
      </c>
      <c r="IB8" s="38">
        <f>'ΚΑΤΗΓΟΡΙΑ V'!IA13</f>
        <v>0</v>
      </c>
      <c r="IC8" s="38">
        <f>'ΚΑΤΗΓΟΡΙΑ V'!IB13</f>
        <v>0</v>
      </c>
      <c r="ID8" s="38">
        <f>'ΚΑΤΗΓΟΡΙΑ V'!IC13</f>
        <v>0</v>
      </c>
      <c r="IE8" s="38">
        <f>'ΚΑΤΗΓΟΡΙΑ V'!ID13</f>
        <v>0</v>
      </c>
      <c r="IF8" s="38">
        <f>'ΚΑΤΗΓΟΡΙΑ V'!IE13</f>
        <v>0</v>
      </c>
      <c r="IG8" s="38">
        <f>'ΚΑΤΗΓΟΡΙΑ V'!IF13</f>
        <v>0</v>
      </c>
      <c r="IH8" s="38">
        <f>'ΚΑΤΗΓΟΡΙΑ V'!IG13</f>
        <v>0</v>
      </c>
      <c r="II8" s="38">
        <f>'ΚΑΤΗΓΟΡΙΑ V'!IH13</f>
        <v>0</v>
      </c>
      <c r="IJ8" s="38">
        <f>'ΚΑΤΗΓΟΡΙΑ V'!II13</f>
        <v>0</v>
      </c>
      <c r="IK8" s="38">
        <f>'ΚΑΤΗΓΟΡΙΑ V'!IJ13</f>
        <v>0</v>
      </c>
      <c r="IL8" s="38">
        <f>'ΚΑΤΗΓΟΡΙΑ V'!IK13</f>
        <v>0</v>
      </c>
      <c r="IM8" s="38">
        <f>'ΚΑΤΗΓΟΡΙΑ V'!IL13</f>
        <v>0</v>
      </c>
      <c r="IN8" s="38">
        <f>'ΚΑΤΗΓΟΡΙΑ V'!IM13</f>
        <v>0</v>
      </c>
      <c r="IO8" s="38">
        <f>'ΚΑΤΗΓΟΡΙΑ V'!IN13</f>
        <v>0</v>
      </c>
      <c r="IP8" s="38">
        <f>'ΚΑΤΗΓΟΡΙΑ V'!IO13</f>
        <v>0</v>
      </c>
      <c r="IQ8" s="38">
        <f>'ΚΑΤΗΓΟΡΙΑ V'!IP13</f>
        <v>0</v>
      </c>
      <c r="IR8" s="38">
        <f>'ΚΑΤΗΓΟΡΙΑ V'!IQ13</f>
        <v>0</v>
      </c>
      <c r="IS8" s="38">
        <f>'ΚΑΤΗΓΟΡΙΑ V'!IR13</f>
        <v>0</v>
      </c>
      <c r="IT8" s="38">
        <f>'ΚΑΤΗΓΟΡΙΑ V'!IS13</f>
        <v>0</v>
      </c>
      <c r="IU8" s="38">
        <f>'ΚΑΤΗΓΟΡΙΑ V'!IT13</f>
        <v>0</v>
      </c>
      <c r="IV8" s="38">
        <f>'ΚΑΤΗΓΟΡΙΑ V'!IU13</f>
        <v>0</v>
      </c>
    </row>
    <row r="9" spans="1:256" s="37" customFormat="1" ht="27.75" customHeight="1" thickBot="1">
      <c r="A9" s="75"/>
      <c r="B9" s="72"/>
      <c r="C9" s="24" t="s">
        <v>88</v>
      </c>
      <c r="D9" s="36" t="str">
        <f>'ΚΑΤΗΓΟΡΙΑ V'!C14</f>
        <v>ελλιπής</v>
      </c>
      <c r="E9" s="36" t="str">
        <f>'ΚΑΤΗΓΟΡΙΑ V'!D14</f>
        <v>ελλιπής</v>
      </c>
      <c r="F9" s="36" t="str">
        <f>'ΚΑΤΗΓΟΡΙΑ V'!E14</f>
        <v>ελλιπής</v>
      </c>
      <c r="G9" s="36" t="str">
        <f>'ΚΑΤΗΓΟΡΙΑ V'!F14</f>
        <v>ελλιπής</v>
      </c>
      <c r="H9" s="36" t="str">
        <f>'ΚΑΤΗΓΟΡΙΑ V'!G14</f>
        <v>ελλιπής</v>
      </c>
      <c r="I9" s="36" t="str">
        <f>'ΚΑΤΗΓΟΡΙΑ V'!H14</f>
        <v>ελλιπής</v>
      </c>
      <c r="J9" s="36" t="str">
        <f>'ΚΑΤΗΓΟΡΙΑ V'!I14</f>
        <v>ελλιπής</v>
      </c>
      <c r="K9" s="36" t="str">
        <f>'ΚΑΤΗΓΟΡΙΑ V'!J14</f>
        <v>ελλιπής</v>
      </c>
      <c r="L9" s="36" t="str">
        <f>'ΚΑΤΗΓΟΡΙΑ V'!K14</f>
        <v>ελλιπής</v>
      </c>
      <c r="M9" s="36" t="str">
        <f>'ΚΑΤΗΓΟΡΙΑ V'!L14</f>
        <v>ελλιπής</v>
      </c>
      <c r="N9" s="36" t="str">
        <f>'ΚΑΤΗΓΟΡΙΑ V'!M14</f>
        <v>ελλιπής</v>
      </c>
      <c r="O9" s="36" t="str">
        <f>'ΚΑΤΗΓΟΡΙΑ V'!N14</f>
        <v>ελλιπής</v>
      </c>
      <c r="P9" s="36" t="str">
        <f>'ΚΑΤΗΓΟΡΙΑ V'!O14</f>
        <v>ελλιπής</v>
      </c>
      <c r="Q9" s="36" t="str">
        <f>'ΚΑΤΗΓΟΡΙΑ V'!P14</f>
        <v>ελλιπής</v>
      </c>
      <c r="R9" s="36" t="str">
        <f>'ΚΑΤΗΓΟΡΙΑ V'!Q14</f>
        <v>ελλιπής</v>
      </c>
      <c r="S9" s="36" t="str">
        <f>'ΚΑΤΗΓΟΡΙΑ V'!R14</f>
        <v>ελλιπής</v>
      </c>
      <c r="T9" s="36" t="str">
        <f>'ΚΑΤΗΓΟΡΙΑ V'!S14</f>
        <v>ελλιπής</v>
      </c>
      <c r="U9" s="36" t="str">
        <f>'ΚΑΤΗΓΟΡΙΑ V'!T14</f>
        <v>ελλιπής</v>
      </c>
      <c r="V9" s="36" t="str">
        <f>'ΚΑΤΗΓΟΡΙΑ V'!U14</f>
        <v>ελλιπής</v>
      </c>
      <c r="W9" s="36" t="str">
        <f>'ΚΑΤΗΓΟΡΙΑ V'!V14</f>
        <v>ελλιπής</v>
      </c>
      <c r="X9" s="36" t="str">
        <f>'ΚΑΤΗΓΟΡΙΑ V'!W14</f>
        <v>ελλιπής</v>
      </c>
      <c r="Y9" s="36" t="str">
        <f>'ΚΑΤΗΓΟΡΙΑ V'!X14</f>
        <v>ελλιπής</v>
      </c>
      <c r="Z9" s="36" t="str">
        <f>'ΚΑΤΗΓΟΡΙΑ V'!Y14</f>
        <v>ελλιπής</v>
      </c>
      <c r="AA9" s="36" t="str">
        <f>'ΚΑΤΗΓΟΡΙΑ V'!Z14</f>
        <v>ελλιπής</v>
      </c>
      <c r="AB9" s="36" t="str">
        <f>'ΚΑΤΗΓΟΡΙΑ V'!AA14</f>
        <v>ελλιπής</v>
      </c>
      <c r="AC9" s="36" t="str">
        <f>'ΚΑΤΗΓΟΡΙΑ V'!AB14</f>
        <v>ελλιπής</v>
      </c>
      <c r="AD9" s="36" t="str">
        <f>'ΚΑΤΗΓΟΡΙΑ V'!AC14</f>
        <v>ελλιπής</v>
      </c>
      <c r="AE9" s="36" t="str">
        <f>'ΚΑΤΗΓΟΡΙΑ V'!AD14</f>
        <v>ελλιπής</v>
      </c>
      <c r="AF9" s="36" t="str">
        <f>'ΚΑΤΗΓΟΡΙΑ V'!AE14</f>
        <v>ελλιπής</v>
      </c>
      <c r="AG9" s="36" t="str">
        <f>'ΚΑΤΗΓΟΡΙΑ V'!AF14</f>
        <v>ελλιπής</v>
      </c>
      <c r="AH9" s="36" t="str">
        <f>'ΚΑΤΗΓΟΡΙΑ V'!AG14</f>
        <v>ελλιπής</v>
      </c>
      <c r="AI9" s="36" t="str">
        <f>'ΚΑΤΗΓΟΡΙΑ V'!AH14</f>
        <v>ελλιπής</v>
      </c>
      <c r="AJ9" s="36" t="str">
        <f>'ΚΑΤΗΓΟΡΙΑ V'!AI14</f>
        <v>ελλιπής</v>
      </c>
      <c r="AK9" s="36" t="str">
        <f>'ΚΑΤΗΓΟΡΙΑ V'!AJ14</f>
        <v>ελλιπής</v>
      </c>
      <c r="AL9" s="36" t="str">
        <f>'ΚΑΤΗΓΟΡΙΑ V'!AK14</f>
        <v>ελλιπής</v>
      </c>
      <c r="AM9" s="36" t="str">
        <f>'ΚΑΤΗΓΟΡΙΑ V'!AL14</f>
        <v>ελλιπής</v>
      </c>
      <c r="AN9" s="36" t="str">
        <f>'ΚΑΤΗΓΟΡΙΑ V'!AM14</f>
        <v>ελλιπής</v>
      </c>
      <c r="AO9" s="36" t="str">
        <f>'ΚΑΤΗΓΟΡΙΑ V'!AN14</f>
        <v>ελλιπής</v>
      </c>
      <c r="AP9" s="36" t="str">
        <f>'ΚΑΤΗΓΟΡΙΑ V'!AO14</f>
        <v>ελλιπής</v>
      </c>
      <c r="AQ9" s="36" t="str">
        <f>'ΚΑΤΗΓΟΡΙΑ V'!AP14</f>
        <v>ελλιπής</v>
      </c>
      <c r="AR9" s="36" t="str">
        <f>'ΚΑΤΗΓΟΡΙΑ V'!AQ14</f>
        <v>ελλιπής</v>
      </c>
      <c r="AS9" s="36" t="str">
        <f>'ΚΑΤΗΓΟΡΙΑ V'!AR14</f>
        <v>ελλιπής</v>
      </c>
      <c r="AT9" s="36" t="str">
        <f>'ΚΑΤΗΓΟΡΙΑ V'!AS14</f>
        <v>ελλιπής</v>
      </c>
      <c r="AU9" s="36" t="str">
        <f>'ΚΑΤΗΓΟΡΙΑ V'!AT14</f>
        <v>ελλιπής</v>
      </c>
      <c r="AV9" s="36" t="str">
        <f>'ΚΑΤΗΓΟΡΙΑ V'!AU14</f>
        <v>ελλιπής</v>
      </c>
      <c r="AW9" s="36" t="str">
        <f>'ΚΑΤΗΓΟΡΙΑ V'!AV14</f>
        <v>ελλιπής</v>
      </c>
      <c r="AX9" s="36" t="str">
        <f>'ΚΑΤΗΓΟΡΙΑ V'!AW14</f>
        <v>ελλιπής</v>
      </c>
      <c r="AY9" s="36" t="str">
        <f>'ΚΑΤΗΓΟΡΙΑ V'!AX14</f>
        <v>ελλιπής</v>
      </c>
      <c r="AZ9" s="36" t="str">
        <f>'ΚΑΤΗΓΟΡΙΑ V'!AY14</f>
        <v>ελλιπής</v>
      </c>
      <c r="BA9" s="36" t="str">
        <f>'ΚΑΤΗΓΟΡΙΑ V'!AZ14</f>
        <v>ελλιπής</v>
      </c>
      <c r="BB9" s="36" t="str">
        <f>'ΚΑΤΗΓΟΡΙΑ V'!BA14</f>
        <v>ελλιπής</v>
      </c>
      <c r="BC9" s="36" t="str">
        <f>'ΚΑΤΗΓΟΡΙΑ V'!BB14</f>
        <v>ελλιπής</v>
      </c>
      <c r="BD9" s="36" t="str">
        <f>'ΚΑΤΗΓΟΡΙΑ V'!BC14</f>
        <v>ελλιπής</v>
      </c>
      <c r="BE9" s="36" t="str">
        <f>'ΚΑΤΗΓΟΡΙΑ V'!BD14</f>
        <v>ελλιπής</v>
      </c>
      <c r="BF9" s="36" t="str">
        <f>'ΚΑΤΗΓΟΡΙΑ V'!BE14</f>
        <v>ελλιπής</v>
      </c>
      <c r="BG9" s="36" t="str">
        <f>'ΚΑΤΗΓΟΡΙΑ V'!BF14</f>
        <v>ελλιπής</v>
      </c>
      <c r="BH9" s="36" t="str">
        <f>'ΚΑΤΗΓΟΡΙΑ V'!BG14</f>
        <v>ελλιπής</v>
      </c>
      <c r="BI9" s="36" t="str">
        <f>'ΚΑΤΗΓΟΡΙΑ V'!BH14</f>
        <v>ελλιπής</v>
      </c>
      <c r="BJ9" s="36" t="str">
        <f>'ΚΑΤΗΓΟΡΙΑ V'!BI14</f>
        <v>ελλιπής</v>
      </c>
      <c r="BK9" s="36" t="str">
        <f>'ΚΑΤΗΓΟΡΙΑ V'!BJ14</f>
        <v>ελλιπής</v>
      </c>
      <c r="BL9" s="36" t="str">
        <f>'ΚΑΤΗΓΟΡΙΑ V'!BK14</f>
        <v>ελλιπής</v>
      </c>
      <c r="BM9" s="36" t="str">
        <f>'ΚΑΤΗΓΟΡΙΑ V'!BL14</f>
        <v>ελλιπής</v>
      </c>
      <c r="BN9" s="36" t="str">
        <f>'ΚΑΤΗΓΟΡΙΑ V'!BM14</f>
        <v>ελλιπής</v>
      </c>
      <c r="BO9" s="36" t="str">
        <f>'ΚΑΤΗΓΟΡΙΑ V'!BN14</f>
        <v>ελλιπής</v>
      </c>
      <c r="BP9" s="36" t="str">
        <f>'ΚΑΤΗΓΟΡΙΑ V'!BO14</f>
        <v>ελλιπής</v>
      </c>
      <c r="BQ9" s="36" t="str">
        <f>'ΚΑΤΗΓΟΡΙΑ V'!BP14</f>
        <v>ελλιπής</v>
      </c>
      <c r="BR9" s="36" t="str">
        <f>'ΚΑΤΗΓΟΡΙΑ V'!BQ14</f>
        <v>ελλιπής</v>
      </c>
      <c r="BS9" s="36" t="str">
        <f>'ΚΑΤΗΓΟΡΙΑ V'!BR14</f>
        <v>ελλιπής</v>
      </c>
      <c r="BT9" s="36" t="str">
        <f>'ΚΑΤΗΓΟΡΙΑ V'!BS14</f>
        <v>ελλιπής</v>
      </c>
      <c r="BU9" s="36" t="str">
        <f>'ΚΑΤΗΓΟΡΙΑ V'!BT14</f>
        <v>ελλιπής</v>
      </c>
      <c r="BV9" s="36" t="str">
        <f>'ΚΑΤΗΓΟΡΙΑ V'!BU14</f>
        <v>ελλιπής</v>
      </c>
      <c r="BW9" s="36" t="str">
        <f>'ΚΑΤΗΓΟΡΙΑ V'!BV14</f>
        <v>ελλιπής</v>
      </c>
      <c r="BX9" s="36" t="str">
        <f>'ΚΑΤΗΓΟΡΙΑ V'!BW14</f>
        <v>ελλιπής</v>
      </c>
      <c r="BY9" s="36" t="str">
        <f>'ΚΑΤΗΓΟΡΙΑ V'!BX14</f>
        <v>ελλιπής</v>
      </c>
      <c r="BZ9" s="36" t="str">
        <f>'ΚΑΤΗΓΟΡΙΑ V'!BY14</f>
        <v>ελλιπής</v>
      </c>
      <c r="CA9" s="36" t="str">
        <f>'ΚΑΤΗΓΟΡΙΑ V'!BZ14</f>
        <v>ελλιπής</v>
      </c>
      <c r="CB9" s="36" t="str">
        <f>'ΚΑΤΗΓΟΡΙΑ V'!CA14</f>
        <v>ελλιπής</v>
      </c>
      <c r="CC9" s="36" t="str">
        <f>'ΚΑΤΗΓΟΡΙΑ V'!CB14</f>
        <v>ελλιπής</v>
      </c>
      <c r="CD9" s="36" t="str">
        <f>'ΚΑΤΗΓΟΡΙΑ V'!CC14</f>
        <v>ελλιπής</v>
      </c>
      <c r="CE9" s="36" t="str">
        <f>'ΚΑΤΗΓΟΡΙΑ V'!CD14</f>
        <v>ελλιπής</v>
      </c>
      <c r="CF9" s="36" t="str">
        <f>'ΚΑΤΗΓΟΡΙΑ V'!CE14</f>
        <v>ελλιπής</v>
      </c>
      <c r="CG9" s="36" t="str">
        <f>'ΚΑΤΗΓΟΡΙΑ V'!CF14</f>
        <v>ελλιπής</v>
      </c>
      <c r="CH9" s="36" t="str">
        <f>'ΚΑΤΗΓΟΡΙΑ V'!CG14</f>
        <v>ελλιπής</v>
      </c>
      <c r="CI9" s="36" t="str">
        <f>'ΚΑΤΗΓΟΡΙΑ V'!CH14</f>
        <v>ελλιπής</v>
      </c>
      <c r="CJ9" s="36" t="str">
        <f>'ΚΑΤΗΓΟΡΙΑ V'!CI14</f>
        <v>ελλιπής</v>
      </c>
      <c r="CK9" s="36" t="str">
        <f>'ΚΑΤΗΓΟΡΙΑ V'!CJ14</f>
        <v>ελλιπής</v>
      </c>
      <c r="CL9" s="36" t="str">
        <f>'ΚΑΤΗΓΟΡΙΑ V'!CK14</f>
        <v>ελλιπής</v>
      </c>
      <c r="CM9" s="36" t="str">
        <f>'ΚΑΤΗΓΟΡΙΑ V'!CL14</f>
        <v>ελλιπής</v>
      </c>
      <c r="CN9" s="36" t="str">
        <f>'ΚΑΤΗΓΟΡΙΑ V'!CM14</f>
        <v>ελλιπής</v>
      </c>
      <c r="CO9" s="36" t="str">
        <f>'ΚΑΤΗΓΟΡΙΑ V'!CN14</f>
        <v>ελλιπής</v>
      </c>
      <c r="CP9" s="36" t="str">
        <f>'ΚΑΤΗΓΟΡΙΑ V'!CO14</f>
        <v>ελλιπής</v>
      </c>
      <c r="CQ9" s="36" t="str">
        <f>'ΚΑΤΗΓΟΡΙΑ V'!CP14</f>
        <v>ελλιπής</v>
      </c>
      <c r="CR9" s="36" t="str">
        <f>'ΚΑΤΗΓΟΡΙΑ V'!CQ14</f>
        <v>ελλιπής</v>
      </c>
      <c r="CS9" s="36" t="str">
        <f>'ΚΑΤΗΓΟΡΙΑ V'!CR14</f>
        <v>ελλιπής</v>
      </c>
      <c r="CT9" s="36" t="str">
        <f>'ΚΑΤΗΓΟΡΙΑ V'!CS14</f>
        <v>ελλιπής</v>
      </c>
      <c r="CU9" s="36" t="str">
        <f>'ΚΑΤΗΓΟΡΙΑ V'!CT14</f>
        <v>ελλιπής</v>
      </c>
      <c r="CV9" s="36" t="str">
        <f>'ΚΑΤΗΓΟΡΙΑ V'!CU14</f>
        <v>ελλιπής</v>
      </c>
      <c r="CW9" s="36" t="str">
        <f>'ΚΑΤΗΓΟΡΙΑ V'!CV14</f>
        <v>ελλιπής</v>
      </c>
      <c r="CX9" s="36" t="str">
        <f>'ΚΑΤΗΓΟΡΙΑ V'!CW14</f>
        <v>ελλιπής</v>
      </c>
      <c r="CY9" s="36" t="str">
        <f>'ΚΑΤΗΓΟΡΙΑ V'!CX14</f>
        <v>ελλιπής</v>
      </c>
      <c r="CZ9" s="36" t="str">
        <f>'ΚΑΤΗΓΟΡΙΑ V'!CY14</f>
        <v>ελλιπής</v>
      </c>
      <c r="DA9" s="36" t="str">
        <f>'ΚΑΤΗΓΟΡΙΑ V'!CZ14</f>
        <v>ελλιπής</v>
      </c>
      <c r="DB9" s="36" t="str">
        <f>'ΚΑΤΗΓΟΡΙΑ V'!DA14</f>
        <v>ελλιπής</v>
      </c>
      <c r="DC9" s="36" t="str">
        <f>'ΚΑΤΗΓΟΡΙΑ V'!DB14</f>
        <v>ελλιπής</v>
      </c>
      <c r="DD9" s="36" t="str">
        <f>'ΚΑΤΗΓΟΡΙΑ V'!DC14</f>
        <v>ελλιπής</v>
      </c>
      <c r="DE9" s="36" t="str">
        <f>'ΚΑΤΗΓΟΡΙΑ V'!DD14</f>
        <v>ελλιπής</v>
      </c>
      <c r="DF9" s="36" t="str">
        <f>'ΚΑΤΗΓΟΡΙΑ V'!DE14</f>
        <v>ελλιπής</v>
      </c>
      <c r="DG9" s="36" t="str">
        <f>'ΚΑΤΗΓΟΡΙΑ V'!DF14</f>
        <v>ελλιπής</v>
      </c>
      <c r="DH9" s="36" t="str">
        <f>'ΚΑΤΗΓΟΡΙΑ V'!DG14</f>
        <v>ελλιπής</v>
      </c>
      <c r="DI9" s="36" t="str">
        <f>'ΚΑΤΗΓΟΡΙΑ V'!DH14</f>
        <v>ελλιπής</v>
      </c>
      <c r="DJ9" s="36" t="str">
        <f>'ΚΑΤΗΓΟΡΙΑ V'!DI14</f>
        <v>ελλιπής</v>
      </c>
      <c r="DK9" s="36" t="str">
        <f>'ΚΑΤΗΓΟΡΙΑ V'!DJ14</f>
        <v>ελλιπής</v>
      </c>
      <c r="DL9" s="36" t="str">
        <f>'ΚΑΤΗΓΟΡΙΑ V'!DK14</f>
        <v>ελλιπής</v>
      </c>
      <c r="DM9" s="36" t="str">
        <f>'ΚΑΤΗΓΟΡΙΑ V'!DL14</f>
        <v>ελλιπής</v>
      </c>
      <c r="DN9" s="36" t="str">
        <f>'ΚΑΤΗΓΟΡΙΑ V'!DM14</f>
        <v>ελλιπής</v>
      </c>
      <c r="DO9" s="36" t="str">
        <f>'ΚΑΤΗΓΟΡΙΑ V'!DN14</f>
        <v>ελλιπής</v>
      </c>
      <c r="DP9" s="36" t="str">
        <f>'ΚΑΤΗΓΟΡΙΑ V'!DO14</f>
        <v>ελλιπής</v>
      </c>
      <c r="DQ9" s="36" t="str">
        <f>'ΚΑΤΗΓΟΡΙΑ V'!DP14</f>
        <v>ελλιπής</v>
      </c>
      <c r="DR9" s="36" t="str">
        <f>'ΚΑΤΗΓΟΡΙΑ V'!DQ14</f>
        <v>ελλιπής</v>
      </c>
      <c r="DS9" s="36" t="str">
        <f>'ΚΑΤΗΓΟΡΙΑ V'!DR14</f>
        <v>ελλιπής</v>
      </c>
      <c r="DT9" s="36" t="str">
        <f>'ΚΑΤΗΓΟΡΙΑ V'!DS14</f>
        <v>ελλιπής</v>
      </c>
      <c r="DU9" s="36" t="str">
        <f>'ΚΑΤΗΓΟΡΙΑ V'!DT14</f>
        <v>ελλιπής</v>
      </c>
      <c r="DV9" s="36" t="str">
        <f>'ΚΑΤΗΓΟΡΙΑ V'!DU14</f>
        <v>ελλιπής</v>
      </c>
      <c r="DW9" s="36" t="str">
        <f>'ΚΑΤΗΓΟΡΙΑ V'!DV14</f>
        <v>ελλιπής</v>
      </c>
      <c r="DX9" s="36" t="str">
        <f>'ΚΑΤΗΓΟΡΙΑ V'!DW14</f>
        <v>ελλιπής</v>
      </c>
      <c r="DY9" s="36" t="str">
        <f>'ΚΑΤΗΓΟΡΙΑ V'!DX14</f>
        <v>ελλιπής</v>
      </c>
      <c r="DZ9" s="36" t="str">
        <f>'ΚΑΤΗΓΟΡΙΑ V'!DY14</f>
        <v>ελλιπής</v>
      </c>
      <c r="EA9" s="36" t="str">
        <f>'ΚΑΤΗΓΟΡΙΑ V'!DZ14</f>
        <v>ελλιπής</v>
      </c>
      <c r="EB9" s="36" t="str">
        <f>'ΚΑΤΗΓΟΡΙΑ V'!EA14</f>
        <v>ελλιπής</v>
      </c>
      <c r="EC9" s="36" t="str">
        <f>'ΚΑΤΗΓΟΡΙΑ V'!EB14</f>
        <v>ελλιπής</v>
      </c>
      <c r="ED9" s="36" t="str">
        <f>'ΚΑΤΗΓΟΡΙΑ V'!EC14</f>
        <v>ελλιπής</v>
      </c>
      <c r="EE9" s="36" t="str">
        <f>'ΚΑΤΗΓΟΡΙΑ V'!ED14</f>
        <v>ελλιπής</v>
      </c>
      <c r="EF9" s="36" t="str">
        <f>'ΚΑΤΗΓΟΡΙΑ V'!EE14</f>
        <v>ελλιπής</v>
      </c>
      <c r="EG9" s="36" t="str">
        <f>'ΚΑΤΗΓΟΡΙΑ V'!EF14</f>
        <v>ελλιπής</v>
      </c>
      <c r="EH9" s="36" t="str">
        <f>'ΚΑΤΗΓΟΡΙΑ V'!EG14</f>
        <v>ελλιπής</v>
      </c>
      <c r="EI9" s="36" t="str">
        <f>'ΚΑΤΗΓΟΡΙΑ V'!EH14</f>
        <v>ελλιπής</v>
      </c>
      <c r="EJ9" s="36" t="str">
        <f>'ΚΑΤΗΓΟΡΙΑ V'!EI14</f>
        <v>ελλιπής</v>
      </c>
      <c r="EK9" s="36" t="str">
        <f>'ΚΑΤΗΓΟΡΙΑ V'!EJ14</f>
        <v>ελλιπής</v>
      </c>
      <c r="EL9" s="36" t="str">
        <f>'ΚΑΤΗΓΟΡΙΑ V'!EK14</f>
        <v>ελλιπής</v>
      </c>
      <c r="EM9" s="36" t="str">
        <f>'ΚΑΤΗΓΟΡΙΑ V'!EL14</f>
        <v>ελλιπής</v>
      </c>
      <c r="EN9" s="36" t="str">
        <f>'ΚΑΤΗΓΟΡΙΑ V'!EM14</f>
        <v>ελλιπής</v>
      </c>
      <c r="EO9" s="36" t="str">
        <f>'ΚΑΤΗΓΟΡΙΑ V'!EN14</f>
        <v>ελλιπής</v>
      </c>
      <c r="EP9" s="36" t="str">
        <f>'ΚΑΤΗΓΟΡΙΑ V'!EO14</f>
        <v>ελλιπής</v>
      </c>
      <c r="EQ9" s="36" t="str">
        <f>'ΚΑΤΗΓΟΡΙΑ V'!EP14</f>
        <v>ελλιπής</v>
      </c>
      <c r="ER9" s="36" t="str">
        <f>'ΚΑΤΗΓΟΡΙΑ V'!EQ14</f>
        <v>ελλιπής</v>
      </c>
      <c r="ES9" s="36" t="str">
        <f>'ΚΑΤΗΓΟΡΙΑ V'!ER14</f>
        <v>ελλιπής</v>
      </c>
      <c r="ET9" s="36" t="str">
        <f>'ΚΑΤΗΓΟΡΙΑ V'!ES14</f>
        <v>ελλιπής</v>
      </c>
      <c r="EU9" s="36" t="str">
        <f>'ΚΑΤΗΓΟΡΙΑ V'!ET14</f>
        <v>ελλιπής</v>
      </c>
      <c r="EV9" s="36" t="str">
        <f>'ΚΑΤΗΓΟΡΙΑ V'!EU14</f>
        <v>ελλιπής</v>
      </c>
      <c r="EW9" s="36" t="str">
        <f>'ΚΑΤΗΓΟΡΙΑ V'!EV14</f>
        <v>ελλιπής</v>
      </c>
      <c r="EX9" s="36" t="str">
        <f>'ΚΑΤΗΓΟΡΙΑ V'!EW14</f>
        <v>ελλιπής</v>
      </c>
      <c r="EY9" s="36" t="str">
        <f>'ΚΑΤΗΓΟΡΙΑ V'!EX14</f>
        <v>ελλιπής</v>
      </c>
      <c r="EZ9" s="36" t="str">
        <f>'ΚΑΤΗΓΟΡΙΑ V'!EY14</f>
        <v>ελλιπής</v>
      </c>
      <c r="FA9" s="36" t="str">
        <f>'ΚΑΤΗΓΟΡΙΑ V'!EZ14</f>
        <v>ελλιπής</v>
      </c>
      <c r="FB9" s="36" t="str">
        <f>'ΚΑΤΗΓΟΡΙΑ V'!FA14</f>
        <v>ελλιπής</v>
      </c>
      <c r="FC9" s="36" t="str">
        <f>'ΚΑΤΗΓΟΡΙΑ V'!FB14</f>
        <v>ελλιπής</v>
      </c>
      <c r="FD9" s="36" t="str">
        <f>'ΚΑΤΗΓΟΡΙΑ V'!FC14</f>
        <v>ελλιπής</v>
      </c>
      <c r="FE9" s="36" t="str">
        <f>'ΚΑΤΗΓΟΡΙΑ V'!FD14</f>
        <v>ελλιπής</v>
      </c>
      <c r="FF9" s="36" t="str">
        <f>'ΚΑΤΗΓΟΡΙΑ V'!FE14</f>
        <v>ελλιπής</v>
      </c>
      <c r="FG9" s="36" t="str">
        <f>'ΚΑΤΗΓΟΡΙΑ V'!FF14</f>
        <v>ελλιπής</v>
      </c>
      <c r="FH9" s="36" t="str">
        <f>'ΚΑΤΗΓΟΡΙΑ V'!FG14</f>
        <v>ελλιπής</v>
      </c>
      <c r="FI9" s="36" t="str">
        <f>'ΚΑΤΗΓΟΡΙΑ V'!FH14</f>
        <v>ελλιπής</v>
      </c>
      <c r="FJ9" s="36" t="str">
        <f>'ΚΑΤΗΓΟΡΙΑ V'!FI14</f>
        <v>ελλιπής</v>
      </c>
      <c r="FK9" s="36" t="str">
        <f>'ΚΑΤΗΓΟΡΙΑ V'!FJ14</f>
        <v>ελλιπής</v>
      </c>
      <c r="FL9" s="36" t="str">
        <f>'ΚΑΤΗΓΟΡΙΑ V'!FK14</f>
        <v>ελλιπής</v>
      </c>
      <c r="FM9" s="36" t="str">
        <f>'ΚΑΤΗΓΟΡΙΑ V'!FL14</f>
        <v>ελλιπής</v>
      </c>
      <c r="FN9" s="36" t="str">
        <f>'ΚΑΤΗΓΟΡΙΑ V'!FM14</f>
        <v>ελλιπής</v>
      </c>
      <c r="FO9" s="36" t="str">
        <f>'ΚΑΤΗΓΟΡΙΑ V'!FN14</f>
        <v>ελλιπής</v>
      </c>
      <c r="FP9" s="36" t="str">
        <f>'ΚΑΤΗΓΟΡΙΑ V'!FO14</f>
        <v>ελλιπής</v>
      </c>
      <c r="FQ9" s="36" t="str">
        <f>'ΚΑΤΗΓΟΡΙΑ V'!FP14</f>
        <v>ελλιπής</v>
      </c>
      <c r="FR9" s="36" t="str">
        <f>'ΚΑΤΗΓΟΡΙΑ V'!FQ14</f>
        <v>ελλιπής</v>
      </c>
      <c r="FS9" s="36" t="str">
        <f>'ΚΑΤΗΓΟΡΙΑ V'!FR14</f>
        <v>ελλιπής</v>
      </c>
      <c r="FT9" s="36" t="str">
        <f>'ΚΑΤΗΓΟΡΙΑ V'!FS14</f>
        <v>ελλιπής</v>
      </c>
      <c r="FU9" s="36" t="str">
        <f>'ΚΑΤΗΓΟΡΙΑ V'!FT14</f>
        <v>ελλιπής</v>
      </c>
      <c r="FV9" s="36" t="str">
        <f>'ΚΑΤΗΓΟΡΙΑ V'!FU14</f>
        <v>ελλιπής</v>
      </c>
      <c r="FW9" s="36" t="str">
        <f>'ΚΑΤΗΓΟΡΙΑ V'!FV14</f>
        <v>ελλιπής</v>
      </c>
      <c r="FX9" s="36" t="str">
        <f>'ΚΑΤΗΓΟΡΙΑ V'!FW14</f>
        <v>ελλιπής</v>
      </c>
      <c r="FY9" s="36" t="str">
        <f>'ΚΑΤΗΓΟΡΙΑ V'!FX14</f>
        <v>ελλιπής</v>
      </c>
      <c r="FZ9" s="36" t="str">
        <f>'ΚΑΤΗΓΟΡΙΑ V'!FY14</f>
        <v>ελλιπής</v>
      </c>
      <c r="GA9" s="36" t="str">
        <f>'ΚΑΤΗΓΟΡΙΑ V'!FZ14</f>
        <v>ελλιπής</v>
      </c>
      <c r="GB9" s="36" t="str">
        <f>'ΚΑΤΗΓΟΡΙΑ V'!GA14</f>
        <v>ελλιπής</v>
      </c>
      <c r="GC9" s="36" t="str">
        <f>'ΚΑΤΗΓΟΡΙΑ V'!GB14</f>
        <v>ελλιπής</v>
      </c>
      <c r="GD9" s="36" t="str">
        <f>'ΚΑΤΗΓΟΡΙΑ V'!GC14</f>
        <v>ελλιπής</v>
      </c>
      <c r="GE9" s="36" t="str">
        <f>'ΚΑΤΗΓΟΡΙΑ V'!GD14</f>
        <v>ελλιπής</v>
      </c>
      <c r="GF9" s="36" t="str">
        <f>'ΚΑΤΗΓΟΡΙΑ V'!GE14</f>
        <v>ελλιπής</v>
      </c>
      <c r="GG9" s="36" t="str">
        <f>'ΚΑΤΗΓΟΡΙΑ V'!GF14</f>
        <v>ελλιπής</v>
      </c>
      <c r="GH9" s="36" t="str">
        <f>'ΚΑΤΗΓΟΡΙΑ V'!GG14</f>
        <v>ελλιπής</v>
      </c>
      <c r="GI9" s="36" t="str">
        <f>'ΚΑΤΗΓΟΡΙΑ V'!GH14</f>
        <v>ελλιπής</v>
      </c>
      <c r="GJ9" s="36" t="str">
        <f>'ΚΑΤΗΓΟΡΙΑ V'!GI14</f>
        <v>ελλιπής</v>
      </c>
      <c r="GK9" s="36" t="str">
        <f>'ΚΑΤΗΓΟΡΙΑ V'!GJ14</f>
        <v>ελλιπής</v>
      </c>
      <c r="GL9" s="36" t="str">
        <f>'ΚΑΤΗΓΟΡΙΑ V'!GK14</f>
        <v>ελλιπής</v>
      </c>
      <c r="GM9" s="36" t="str">
        <f>'ΚΑΤΗΓΟΡΙΑ V'!GL14</f>
        <v>ελλιπής</v>
      </c>
      <c r="GN9" s="36" t="str">
        <f>'ΚΑΤΗΓΟΡΙΑ V'!GM14</f>
        <v>ελλιπής</v>
      </c>
      <c r="GO9" s="36" t="str">
        <f>'ΚΑΤΗΓΟΡΙΑ V'!GN14</f>
        <v>ελλιπής</v>
      </c>
      <c r="GP9" s="36" t="str">
        <f>'ΚΑΤΗΓΟΡΙΑ V'!GO14</f>
        <v>ελλιπής</v>
      </c>
      <c r="GQ9" s="36" t="str">
        <f>'ΚΑΤΗΓΟΡΙΑ V'!GP14</f>
        <v>ελλιπής</v>
      </c>
      <c r="GR9" s="36" t="str">
        <f>'ΚΑΤΗΓΟΡΙΑ V'!GQ14</f>
        <v>ελλιπής</v>
      </c>
      <c r="GS9" s="36" t="str">
        <f>'ΚΑΤΗΓΟΡΙΑ V'!GR14</f>
        <v>ελλιπής</v>
      </c>
      <c r="GT9" s="36" t="str">
        <f>'ΚΑΤΗΓΟΡΙΑ V'!GS14</f>
        <v>ελλιπής</v>
      </c>
      <c r="GU9" s="36" t="str">
        <f>'ΚΑΤΗΓΟΡΙΑ V'!GT14</f>
        <v>ελλιπής</v>
      </c>
      <c r="GV9" s="36" t="str">
        <f>'ΚΑΤΗΓΟΡΙΑ V'!GU14</f>
        <v>ελλιπής</v>
      </c>
      <c r="GW9" s="36" t="str">
        <f>'ΚΑΤΗΓΟΡΙΑ V'!GV14</f>
        <v>ελλιπής</v>
      </c>
      <c r="GX9" s="36" t="str">
        <f>'ΚΑΤΗΓΟΡΙΑ V'!GW14</f>
        <v>ελλιπής</v>
      </c>
      <c r="GY9" s="36" t="str">
        <f>'ΚΑΤΗΓΟΡΙΑ V'!GX14</f>
        <v>ελλιπής</v>
      </c>
      <c r="GZ9" s="36" t="str">
        <f>'ΚΑΤΗΓΟΡΙΑ V'!GY14</f>
        <v>ελλιπής</v>
      </c>
      <c r="HA9" s="36" t="str">
        <f>'ΚΑΤΗΓΟΡΙΑ V'!GZ14</f>
        <v>ελλιπής</v>
      </c>
      <c r="HB9" s="36" t="str">
        <f>'ΚΑΤΗΓΟΡΙΑ V'!HA14</f>
        <v>ελλιπής</v>
      </c>
      <c r="HC9" s="36" t="str">
        <f>'ΚΑΤΗΓΟΡΙΑ V'!HB14</f>
        <v>ελλιπής</v>
      </c>
      <c r="HD9" s="36" t="str">
        <f>'ΚΑΤΗΓΟΡΙΑ V'!HC14</f>
        <v>ελλιπής</v>
      </c>
      <c r="HE9" s="36" t="str">
        <f>'ΚΑΤΗΓΟΡΙΑ V'!HD14</f>
        <v>ελλιπής</v>
      </c>
      <c r="HF9" s="36" t="str">
        <f>'ΚΑΤΗΓΟΡΙΑ V'!HE14</f>
        <v>ελλιπής</v>
      </c>
      <c r="HG9" s="36" t="str">
        <f>'ΚΑΤΗΓΟΡΙΑ V'!HF14</f>
        <v>ελλιπής</v>
      </c>
      <c r="HH9" s="36" t="str">
        <f>'ΚΑΤΗΓΟΡΙΑ V'!HG14</f>
        <v>ελλιπής</v>
      </c>
      <c r="HI9" s="36" t="str">
        <f>'ΚΑΤΗΓΟΡΙΑ V'!HH14</f>
        <v>ελλιπής</v>
      </c>
      <c r="HJ9" s="36" t="str">
        <f>'ΚΑΤΗΓΟΡΙΑ V'!HI14</f>
        <v>ελλιπής</v>
      </c>
      <c r="HK9" s="36" t="str">
        <f>'ΚΑΤΗΓΟΡΙΑ V'!HJ14</f>
        <v>ελλιπής</v>
      </c>
      <c r="HL9" s="36" t="str">
        <f>'ΚΑΤΗΓΟΡΙΑ V'!HK14</f>
        <v>ελλιπής</v>
      </c>
      <c r="HM9" s="36" t="str">
        <f>'ΚΑΤΗΓΟΡΙΑ V'!HL14</f>
        <v>ελλιπής</v>
      </c>
      <c r="HN9" s="36" t="str">
        <f>'ΚΑΤΗΓΟΡΙΑ V'!HM14</f>
        <v>ελλιπής</v>
      </c>
      <c r="HO9" s="36" t="str">
        <f>'ΚΑΤΗΓΟΡΙΑ V'!HN14</f>
        <v>ελλιπής</v>
      </c>
      <c r="HP9" s="36" t="str">
        <f>'ΚΑΤΗΓΟΡΙΑ V'!HO14</f>
        <v>ελλιπής</v>
      </c>
      <c r="HQ9" s="36" t="str">
        <f>'ΚΑΤΗΓΟΡΙΑ V'!HP14</f>
        <v>ελλιπής</v>
      </c>
      <c r="HR9" s="36" t="str">
        <f>'ΚΑΤΗΓΟΡΙΑ V'!HQ14</f>
        <v>ελλιπής</v>
      </c>
      <c r="HS9" s="36" t="str">
        <f>'ΚΑΤΗΓΟΡΙΑ V'!HR14</f>
        <v>ελλιπής</v>
      </c>
      <c r="HT9" s="36" t="str">
        <f>'ΚΑΤΗΓΟΡΙΑ V'!HS14</f>
        <v>ελλιπής</v>
      </c>
      <c r="HU9" s="36" t="str">
        <f>'ΚΑΤΗΓΟΡΙΑ V'!HT14</f>
        <v>ελλιπής</v>
      </c>
      <c r="HV9" s="36" t="str">
        <f>'ΚΑΤΗΓΟΡΙΑ V'!HU14</f>
        <v>ελλιπής</v>
      </c>
      <c r="HW9" s="36" t="str">
        <f>'ΚΑΤΗΓΟΡΙΑ V'!HV14</f>
        <v>ελλιπής</v>
      </c>
      <c r="HX9" s="36" t="str">
        <f>'ΚΑΤΗΓΟΡΙΑ V'!HW14</f>
        <v>ελλιπής</v>
      </c>
      <c r="HY9" s="36" t="str">
        <f>'ΚΑΤΗΓΟΡΙΑ V'!HX14</f>
        <v>ελλιπής</v>
      </c>
      <c r="HZ9" s="36" t="str">
        <f>'ΚΑΤΗΓΟΡΙΑ V'!HY14</f>
        <v>ελλιπής</v>
      </c>
      <c r="IA9" s="36" t="str">
        <f>'ΚΑΤΗΓΟΡΙΑ V'!HZ14</f>
        <v>ελλιπής</v>
      </c>
      <c r="IB9" s="36" t="str">
        <f>'ΚΑΤΗΓΟΡΙΑ V'!IA14</f>
        <v>ελλιπής</v>
      </c>
      <c r="IC9" s="36" t="str">
        <f>'ΚΑΤΗΓΟΡΙΑ V'!IB14</f>
        <v>ελλιπής</v>
      </c>
      <c r="ID9" s="36" t="str">
        <f>'ΚΑΤΗΓΟΡΙΑ V'!IC14</f>
        <v>ελλιπής</v>
      </c>
      <c r="IE9" s="36" t="str">
        <f>'ΚΑΤΗΓΟΡΙΑ V'!ID14</f>
        <v>ελλιπής</v>
      </c>
      <c r="IF9" s="36" t="str">
        <f>'ΚΑΤΗΓΟΡΙΑ V'!IE14</f>
        <v>ελλιπής</v>
      </c>
      <c r="IG9" s="36" t="str">
        <f>'ΚΑΤΗΓΟΡΙΑ V'!IF14</f>
        <v>ελλιπής</v>
      </c>
      <c r="IH9" s="36" t="str">
        <f>'ΚΑΤΗΓΟΡΙΑ V'!IG14</f>
        <v>ελλιπής</v>
      </c>
      <c r="II9" s="36" t="str">
        <f>'ΚΑΤΗΓΟΡΙΑ V'!IH14</f>
        <v>ελλιπής</v>
      </c>
      <c r="IJ9" s="36" t="str">
        <f>'ΚΑΤΗΓΟΡΙΑ V'!II14</f>
        <v>ελλιπής</v>
      </c>
      <c r="IK9" s="36" t="str">
        <f>'ΚΑΤΗΓΟΡΙΑ V'!IJ14</f>
        <v>ελλιπής</v>
      </c>
      <c r="IL9" s="36" t="str">
        <f>'ΚΑΤΗΓΟΡΙΑ V'!IK14</f>
        <v>ελλιπής</v>
      </c>
      <c r="IM9" s="36" t="str">
        <f>'ΚΑΤΗΓΟΡΙΑ V'!IL14</f>
        <v>ελλιπής</v>
      </c>
      <c r="IN9" s="36" t="str">
        <f>'ΚΑΤΗΓΟΡΙΑ V'!IM14</f>
        <v>ελλιπής</v>
      </c>
      <c r="IO9" s="36" t="str">
        <f>'ΚΑΤΗΓΟΡΙΑ V'!IN14</f>
        <v>ελλιπής</v>
      </c>
      <c r="IP9" s="36" t="str">
        <f>'ΚΑΤΗΓΟΡΙΑ V'!IO14</f>
        <v>ελλιπής</v>
      </c>
      <c r="IQ9" s="36" t="str">
        <f>'ΚΑΤΗΓΟΡΙΑ V'!IP14</f>
        <v>ελλιπής</v>
      </c>
      <c r="IR9" s="36" t="str">
        <f>'ΚΑΤΗΓΟΡΙΑ V'!IQ14</f>
        <v>ελλιπής</v>
      </c>
      <c r="IS9" s="36" t="str">
        <f>'ΚΑΤΗΓΟΡΙΑ V'!IR14</f>
        <v>ελλιπής</v>
      </c>
      <c r="IT9" s="36" t="str">
        <f>'ΚΑΤΗΓΟΡΙΑ V'!IS14</f>
        <v>ελλιπής</v>
      </c>
      <c r="IU9" s="36" t="str">
        <f>'ΚΑΤΗΓΟΡΙΑ V'!IT14</f>
        <v>ελλιπής</v>
      </c>
      <c r="IV9" s="36" t="str">
        <f>'ΚΑΤΗΓΟΡΙΑ V'!IU14</f>
        <v>ελλιπής</v>
      </c>
    </row>
    <row r="10" spans="1:256" s="40" customFormat="1" ht="19.5" customHeight="1">
      <c r="A10" s="63" t="s">
        <v>85</v>
      </c>
      <c r="B10" s="25"/>
      <c r="C10" s="26" t="s">
        <v>94</v>
      </c>
      <c r="D10" s="40">
        <f>(SUM(D6+D8)/2+D4)/2</f>
        <v>0</v>
      </c>
      <c r="E10" s="40">
        <f aca="true" t="shared" si="4" ref="E10:BP10">(SUM(E6+E8)/2+E4)/2</f>
        <v>0</v>
      </c>
      <c r="F10" s="40">
        <f t="shared" si="4"/>
        <v>0</v>
      </c>
      <c r="G10" s="40">
        <f t="shared" si="4"/>
        <v>0</v>
      </c>
      <c r="H10" s="40">
        <f t="shared" si="4"/>
        <v>0</v>
      </c>
      <c r="I10" s="40">
        <f t="shared" si="4"/>
        <v>0</v>
      </c>
      <c r="J10" s="40">
        <f t="shared" si="4"/>
        <v>0</v>
      </c>
      <c r="K10" s="40">
        <f t="shared" si="4"/>
        <v>0</v>
      </c>
      <c r="L10" s="40">
        <f t="shared" si="4"/>
        <v>0</v>
      </c>
      <c r="M10" s="40">
        <f t="shared" si="4"/>
        <v>0</v>
      </c>
      <c r="N10" s="40">
        <f t="shared" si="4"/>
        <v>0</v>
      </c>
      <c r="O10" s="40">
        <f t="shared" si="4"/>
        <v>0</v>
      </c>
      <c r="P10" s="40">
        <f t="shared" si="4"/>
        <v>0</v>
      </c>
      <c r="Q10" s="40">
        <f t="shared" si="4"/>
        <v>0</v>
      </c>
      <c r="R10" s="40">
        <f t="shared" si="4"/>
        <v>0</v>
      </c>
      <c r="S10" s="40">
        <f t="shared" si="4"/>
        <v>0</v>
      </c>
      <c r="T10" s="40">
        <f t="shared" si="4"/>
        <v>0</v>
      </c>
      <c r="U10" s="40">
        <f t="shared" si="4"/>
        <v>0</v>
      </c>
      <c r="V10" s="40">
        <f t="shared" si="4"/>
        <v>0</v>
      </c>
      <c r="W10" s="40">
        <f t="shared" si="4"/>
        <v>0</v>
      </c>
      <c r="X10" s="40">
        <f t="shared" si="4"/>
        <v>0</v>
      </c>
      <c r="Y10" s="40">
        <f t="shared" si="4"/>
        <v>0</v>
      </c>
      <c r="Z10" s="40">
        <f t="shared" si="4"/>
        <v>0</v>
      </c>
      <c r="AA10" s="40">
        <f t="shared" si="4"/>
        <v>0</v>
      </c>
      <c r="AB10" s="40">
        <f t="shared" si="4"/>
        <v>0</v>
      </c>
      <c r="AC10" s="40">
        <f t="shared" si="4"/>
        <v>0</v>
      </c>
      <c r="AD10" s="40">
        <f t="shared" si="4"/>
        <v>0</v>
      </c>
      <c r="AE10" s="40">
        <f t="shared" si="4"/>
        <v>0</v>
      </c>
      <c r="AF10" s="40">
        <f t="shared" si="4"/>
        <v>0</v>
      </c>
      <c r="AG10" s="40">
        <f t="shared" si="4"/>
        <v>0</v>
      </c>
      <c r="AH10" s="40">
        <f t="shared" si="4"/>
        <v>0</v>
      </c>
      <c r="AI10" s="40">
        <f t="shared" si="4"/>
        <v>0</v>
      </c>
      <c r="AJ10" s="40">
        <f t="shared" si="4"/>
        <v>0</v>
      </c>
      <c r="AK10" s="40">
        <f t="shared" si="4"/>
        <v>0</v>
      </c>
      <c r="AL10" s="40">
        <f t="shared" si="4"/>
        <v>0</v>
      </c>
      <c r="AM10" s="40">
        <f t="shared" si="4"/>
        <v>0</v>
      </c>
      <c r="AN10" s="40">
        <f t="shared" si="4"/>
        <v>0</v>
      </c>
      <c r="AO10" s="40">
        <f t="shared" si="4"/>
        <v>0</v>
      </c>
      <c r="AP10" s="40">
        <f t="shared" si="4"/>
        <v>0</v>
      </c>
      <c r="AQ10" s="40">
        <f t="shared" si="4"/>
        <v>0</v>
      </c>
      <c r="AR10" s="40">
        <f t="shared" si="4"/>
        <v>0</v>
      </c>
      <c r="AS10" s="40">
        <f t="shared" si="4"/>
        <v>0</v>
      </c>
      <c r="AT10" s="40">
        <f t="shared" si="4"/>
        <v>0</v>
      </c>
      <c r="AU10" s="40">
        <f t="shared" si="4"/>
        <v>0</v>
      </c>
      <c r="AV10" s="40">
        <f t="shared" si="4"/>
        <v>0</v>
      </c>
      <c r="AW10" s="40">
        <f t="shared" si="4"/>
        <v>0</v>
      </c>
      <c r="AX10" s="40">
        <f t="shared" si="4"/>
        <v>0</v>
      </c>
      <c r="AY10" s="40">
        <f t="shared" si="4"/>
        <v>0</v>
      </c>
      <c r="AZ10" s="40">
        <f t="shared" si="4"/>
        <v>0</v>
      </c>
      <c r="BA10" s="40">
        <f t="shared" si="4"/>
        <v>0</v>
      </c>
      <c r="BB10" s="40">
        <f t="shared" si="4"/>
        <v>0</v>
      </c>
      <c r="BC10" s="40">
        <f t="shared" si="4"/>
        <v>0</v>
      </c>
      <c r="BD10" s="40">
        <f t="shared" si="4"/>
        <v>0</v>
      </c>
      <c r="BE10" s="40">
        <f t="shared" si="4"/>
        <v>0</v>
      </c>
      <c r="BF10" s="40">
        <f t="shared" si="4"/>
        <v>0</v>
      </c>
      <c r="BG10" s="40">
        <f t="shared" si="4"/>
        <v>0</v>
      </c>
      <c r="BH10" s="40">
        <f t="shared" si="4"/>
        <v>0</v>
      </c>
      <c r="BI10" s="40">
        <f t="shared" si="4"/>
        <v>0</v>
      </c>
      <c r="BJ10" s="40">
        <f t="shared" si="4"/>
        <v>0</v>
      </c>
      <c r="BK10" s="40">
        <f t="shared" si="4"/>
        <v>0</v>
      </c>
      <c r="BL10" s="40">
        <f t="shared" si="4"/>
        <v>0</v>
      </c>
      <c r="BM10" s="40">
        <f t="shared" si="4"/>
        <v>0</v>
      </c>
      <c r="BN10" s="40">
        <f t="shared" si="4"/>
        <v>0</v>
      </c>
      <c r="BO10" s="40">
        <f t="shared" si="4"/>
        <v>0</v>
      </c>
      <c r="BP10" s="40">
        <f t="shared" si="4"/>
        <v>0</v>
      </c>
      <c r="BQ10" s="40">
        <f aca="true" t="shared" si="5" ref="BQ10:EB10">(SUM(BQ6+BQ8)/2+BQ4)/2</f>
        <v>0</v>
      </c>
      <c r="BR10" s="40">
        <f t="shared" si="5"/>
        <v>0</v>
      </c>
      <c r="BS10" s="40">
        <f t="shared" si="5"/>
        <v>0</v>
      </c>
      <c r="BT10" s="40">
        <f t="shared" si="5"/>
        <v>0</v>
      </c>
      <c r="BU10" s="40">
        <f t="shared" si="5"/>
        <v>0</v>
      </c>
      <c r="BV10" s="40">
        <f t="shared" si="5"/>
        <v>0</v>
      </c>
      <c r="BW10" s="40">
        <f t="shared" si="5"/>
        <v>0</v>
      </c>
      <c r="BX10" s="40">
        <f t="shared" si="5"/>
        <v>0</v>
      </c>
      <c r="BY10" s="40">
        <f t="shared" si="5"/>
        <v>0</v>
      </c>
      <c r="BZ10" s="40">
        <f t="shared" si="5"/>
        <v>0</v>
      </c>
      <c r="CA10" s="40">
        <f t="shared" si="5"/>
        <v>0</v>
      </c>
      <c r="CB10" s="40">
        <f t="shared" si="5"/>
        <v>0</v>
      </c>
      <c r="CC10" s="40">
        <f t="shared" si="5"/>
        <v>0</v>
      </c>
      <c r="CD10" s="40">
        <f t="shared" si="5"/>
        <v>0</v>
      </c>
      <c r="CE10" s="40">
        <f t="shared" si="5"/>
        <v>0</v>
      </c>
      <c r="CF10" s="40">
        <f t="shared" si="5"/>
        <v>0</v>
      </c>
      <c r="CG10" s="40">
        <f t="shared" si="5"/>
        <v>0</v>
      </c>
      <c r="CH10" s="40">
        <f t="shared" si="5"/>
        <v>0</v>
      </c>
      <c r="CI10" s="40">
        <f t="shared" si="5"/>
        <v>0</v>
      </c>
      <c r="CJ10" s="40">
        <f t="shared" si="5"/>
        <v>0</v>
      </c>
      <c r="CK10" s="40">
        <f t="shared" si="5"/>
        <v>0</v>
      </c>
      <c r="CL10" s="40">
        <f t="shared" si="5"/>
        <v>0</v>
      </c>
      <c r="CM10" s="40">
        <f t="shared" si="5"/>
        <v>0</v>
      </c>
      <c r="CN10" s="40">
        <f t="shared" si="5"/>
        <v>0</v>
      </c>
      <c r="CO10" s="40">
        <f t="shared" si="5"/>
        <v>0</v>
      </c>
      <c r="CP10" s="40">
        <f t="shared" si="5"/>
        <v>0</v>
      </c>
      <c r="CQ10" s="40">
        <f t="shared" si="5"/>
        <v>0</v>
      </c>
      <c r="CR10" s="40">
        <f t="shared" si="5"/>
        <v>0</v>
      </c>
      <c r="CS10" s="40">
        <f t="shared" si="5"/>
        <v>0</v>
      </c>
      <c r="CT10" s="40">
        <f t="shared" si="5"/>
        <v>0</v>
      </c>
      <c r="CU10" s="40">
        <f t="shared" si="5"/>
        <v>0</v>
      </c>
      <c r="CV10" s="40">
        <f t="shared" si="5"/>
        <v>0</v>
      </c>
      <c r="CW10" s="40">
        <f t="shared" si="5"/>
        <v>0</v>
      </c>
      <c r="CX10" s="40">
        <f t="shared" si="5"/>
        <v>0</v>
      </c>
      <c r="CY10" s="40">
        <f t="shared" si="5"/>
        <v>0</v>
      </c>
      <c r="CZ10" s="40">
        <f t="shared" si="5"/>
        <v>0</v>
      </c>
      <c r="DA10" s="40">
        <f t="shared" si="5"/>
        <v>0</v>
      </c>
      <c r="DB10" s="40">
        <f t="shared" si="5"/>
        <v>0</v>
      </c>
      <c r="DC10" s="40">
        <f t="shared" si="5"/>
        <v>0</v>
      </c>
      <c r="DD10" s="40">
        <f t="shared" si="5"/>
        <v>0</v>
      </c>
      <c r="DE10" s="40">
        <f t="shared" si="5"/>
        <v>0</v>
      </c>
      <c r="DF10" s="40">
        <f t="shared" si="5"/>
        <v>0</v>
      </c>
      <c r="DG10" s="40">
        <f t="shared" si="5"/>
        <v>0</v>
      </c>
      <c r="DH10" s="40">
        <f t="shared" si="5"/>
        <v>0</v>
      </c>
      <c r="DI10" s="40">
        <f t="shared" si="5"/>
        <v>0</v>
      </c>
      <c r="DJ10" s="40">
        <f t="shared" si="5"/>
        <v>0</v>
      </c>
      <c r="DK10" s="40">
        <f t="shared" si="5"/>
        <v>0</v>
      </c>
      <c r="DL10" s="40">
        <f t="shared" si="5"/>
        <v>0</v>
      </c>
      <c r="DM10" s="40">
        <f t="shared" si="5"/>
        <v>0</v>
      </c>
      <c r="DN10" s="40">
        <f t="shared" si="5"/>
        <v>0</v>
      </c>
      <c r="DO10" s="40">
        <f t="shared" si="5"/>
        <v>0</v>
      </c>
      <c r="DP10" s="40">
        <f t="shared" si="5"/>
        <v>0</v>
      </c>
      <c r="DQ10" s="40">
        <f t="shared" si="5"/>
        <v>0</v>
      </c>
      <c r="DR10" s="40">
        <f t="shared" si="5"/>
        <v>0</v>
      </c>
      <c r="DS10" s="40">
        <f t="shared" si="5"/>
        <v>0</v>
      </c>
      <c r="DT10" s="40">
        <f t="shared" si="5"/>
        <v>0</v>
      </c>
      <c r="DU10" s="40">
        <f t="shared" si="5"/>
        <v>0</v>
      </c>
      <c r="DV10" s="40">
        <f t="shared" si="5"/>
        <v>0</v>
      </c>
      <c r="DW10" s="40">
        <f t="shared" si="5"/>
        <v>0</v>
      </c>
      <c r="DX10" s="40">
        <f t="shared" si="5"/>
        <v>0</v>
      </c>
      <c r="DY10" s="40">
        <f t="shared" si="5"/>
        <v>0</v>
      </c>
      <c r="DZ10" s="40">
        <f t="shared" si="5"/>
        <v>0</v>
      </c>
      <c r="EA10" s="40">
        <f t="shared" si="5"/>
        <v>0</v>
      </c>
      <c r="EB10" s="40">
        <f t="shared" si="5"/>
        <v>0</v>
      </c>
      <c r="EC10" s="40">
        <f aca="true" t="shared" si="6" ref="EC10:GN10">(SUM(EC6+EC8)/2+EC4)/2</f>
        <v>0</v>
      </c>
      <c r="ED10" s="40">
        <f t="shared" si="6"/>
        <v>0</v>
      </c>
      <c r="EE10" s="40">
        <f t="shared" si="6"/>
        <v>0</v>
      </c>
      <c r="EF10" s="40">
        <f t="shared" si="6"/>
        <v>0</v>
      </c>
      <c r="EG10" s="40">
        <f t="shared" si="6"/>
        <v>0</v>
      </c>
      <c r="EH10" s="40">
        <f t="shared" si="6"/>
        <v>0</v>
      </c>
      <c r="EI10" s="40">
        <f t="shared" si="6"/>
        <v>0</v>
      </c>
      <c r="EJ10" s="40">
        <f t="shared" si="6"/>
        <v>0</v>
      </c>
      <c r="EK10" s="40">
        <f t="shared" si="6"/>
        <v>0</v>
      </c>
      <c r="EL10" s="40">
        <f t="shared" si="6"/>
        <v>0</v>
      </c>
      <c r="EM10" s="40">
        <f t="shared" si="6"/>
        <v>0</v>
      </c>
      <c r="EN10" s="40">
        <f t="shared" si="6"/>
        <v>0</v>
      </c>
      <c r="EO10" s="40">
        <f t="shared" si="6"/>
        <v>0</v>
      </c>
      <c r="EP10" s="40">
        <f t="shared" si="6"/>
        <v>0</v>
      </c>
      <c r="EQ10" s="40">
        <f t="shared" si="6"/>
        <v>0</v>
      </c>
      <c r="ER10" s="40">
        <f t="shared" si="6"/>
        <v>0</v>
      </c>
      <c r="ES10" s="40">
        <f t="shared" si="6"/>
        <v>0</v>
      </c>
      <c r="ET10" s="40">
        <f t="shared" si="6"/>
        <v>0</v>
      </c>
      <c r="EU10" s="40">
        <f t="shared" si="6"/>
        <v>0</v>
      </c>
      <c r="EV10" s="40">
        <f t="shared" si="6"/>
        <v>0</v>
      </c>
      <c r="EW10" s="40">
        <f t="shared" si="6"/>
        <v>0</v>
      </c>
      <c r="EX10" s="40">
        <f t="shared" si="6"/>
        <v>0</v>
      </c>
      <c r="EY10" s="40">
        <f t="shared" si="6"/>
        <v>0</v>
      </c>
      <c r="EZ10" s="40">
        <f t="shared" si="6"/>
        <v>0</v>
      </c>
      <c r="FA10" s="40">
        <f t="shared" si="6"/>
        <v>0</v>
      </c>
      <c r="FB10" s="40">
        <f t="shared" si="6"/>
        <v>0</v>
      </c>
      <c r="FC10" s="40">
        <f t="shared" si="6"/>
        <v>0</v>
      </c>
      <c r="FD10" s="40">
        <f t="shared" si="6"/>
        <v>0</v>
      </c>
      <c r="FE10" s="40">
        <f t="shared" si="6"/>
        <v>0</v>
      </c>
      <c r="FF10" s="40">
        <f t="shared" si="6"/>
        <v>0</v>
      </c>
      <c r="FG10" s="40">
        <f t="shared" si="6"/>
        <v>0</v>
      </c>
      <c r="FH10" s="40">
        <f t="shared" si="6"/>
        <v>0</v>
      </c>
      <c r="FI10" s="40">
        <f t="shared" si="6"/>
        <v>0</v>
      </c>
      <c r="FJ10" s="40">
        <f t="shared" si="6"/>
        <v>0</v>
      </c>
      <c r="FK10" s="40">
        <f t="shared" si="6"/>
        <v>0</v>
      </c>
      <c r="FL10" s="40">
        <f t="shared" si="6"/>
        <v>0</v>
      </c>
      <c r="FM10" s="40">
        <f t="shared" si="6"/>
        <v>0</v>
      </c>
      <c r="FN10" s="40">
        <f t="shared" si="6"/>
        <v>0</v>
      </c>
      <c r="FO10" s="40">
        <f t="shared" si="6"/>
        <v>0</v>
      </c>
      <c r="FP10" s="40">
        <f t="shared" si="6"/>
        <v>0</v>
      </c>
      <c r="FQ10" s="40">
        <f t="shared" si="6"/>
        <v>0</v>
      </c>
      <c r="FR10" s="40">
        <f t="shared" si="6"/>
        <v>0</v>
      </c>
      <c r="FS10" s="40">
        <f t="shared" si="6"/>
        <v>0</v>
      </c>
      <c r="FT10" s="40">
        <f t="shared" si="6"/>
        <v>0</v>
      </c>
      <c r="FU10" s="40">
        <f t="shared" si="6"/>
        <v>0</v>
      </c>
      <c r="FV10" s="40">
        <f t="shared" si="6"/>
        <v>0</v>
      </c>
      <c r="FW10" s="40">
        <f t="shared" si="6"/>
        <v>0</v>
      </c>
      <c r="FX10" s="40">
        <f t="shared" si="6"/>
        <v>0</v>
      </c>
      <c r="FY10" s="40">
        <f t="shared" si="6"/>
        <v>0</v>
      </c>
      <c r="FZ10" s="40">
        <f t="shared" si="6"/>
        <v>0</v>
      </c>
      <c r="GA10" s="40">
        <f t="shared" si="6"/>
        <v>0</v>
      </c>
      <c r="GB10" s="40">
        <f t="shared" si="6"/>
        <v>0</v>
      </c>
      <c r="GC10" s="40">
        <f t="shared" si="6"/>
        <v>0</v>
      </c>
      <c r="GD10" s="40">
        <f t="shared" si="6"/>
        <v>0</v>
      </c>
      <c r="GE10" s="40">
        <f t="shared" si="6"/>
        <v>0</v>
      </c>
      <c r="GF10" s="40">
        <f t="shared" si="6"/>
        <v>0</v>
      </c>
      <c r="GG10" s="40">
        <f t="shared" si="6"/>
        <v>0</v>
      </c>
      <c r="GH10" s="40">
        <f t="shared" si="6"/>
        <v>0</v>
      </c>
      <c r="GI10" s="40">
        <f t="shared" si="6"/>
        <v>0</v>
      </c>
      <c r="GJ10" s="40">
        <f t="shared" si="6"/>
        <v>0</v>
      </c>
      <c r="GK10" s="40">
        <f t="shared" si="6"/>
        <v>0</v>
      </c>
      <c r="GL10" s="40">
        <f t="shared" si="6"/>
        <v>0</v>
      </c>
      <c r="GM10" s="40">
        <f t="shared" si="6"/>
        <v>0</v>
      </c>
      <c r="GN10" s="40">
        <f t="shared" si="6"/>
        <v>0</v>
      </c>
      <c r="GO10" s="40">
        <f aca="true" t="shared" si="7" ref="GO10:IV10">(SUM(GO6+GO8)/2+GO4)/2</f>
        <v>0</v>
      </c>
      <c r="GP10" s="40">
        <f t="shared" si="7"/>
        <v>0</v>
      </c>
      <c r="GQ10" s="40">
        <f t="shared" si="7"/>
        <v>0</v>
      </c>
      <c r="GR10" s="40">
        <f t="shared" si="7"/>
        <v>0</v>
      </c>
      <c r="GS10" s="40">
        <f t="shared" si="7"/>
        <v>0</v>
      </c>
      <c r="GT10" s="40">
        <f t="shared" si="7"/>
        <v>0</v>
      </c>
      <c r="GU10" s="40">
        <f t="shared" si="7"/>
        <v>0</v>
      </c>
      <c r="GV10" s="40">
        <f t="shared" si="7"/>
        <v>0</v>
      </c>
      <c r="GW10" s="40">
        <f t="shared" si="7"/>
        <v>0</v>
      </c>
      <c r="GX10" s="40">
        <f t="shared" si="7"/>
        <v>0</v>
      </c>
      <c r="GY10" s="40">
        <f t="shared" si="7"/>
        <v>0</v>
      </c>
      <c r="GZ10" s="40">
        <f t="shared" si="7"/>
        <v>0</v>
      </c>
      <c r="HA10" s="40">
        <f t="shared" si="7"/>
        <v>0</v>
      </c>
      <c r="HB10" s="40">
        <f t="shared" si="7"/>
        <v>0</v>
      </c>
      <c r="HC10" s="40">
        <f t="shared" si="7"/>
        <v>0</v>
      </c>
      <c r="HD10" s="40">
        <f t="shared" si="7"/>
        <v>0</v>
      </c>
      <c r="HE10" s="40">
        <f t="shared" si="7"/>
        <v>0</v>
      </c>
      <c r="HF10" s="40">
        <f t="shared" si="7"/>
        <v>0</v>
      </c>
      <c r="HG10" s="40">
        <f t="shared" si="7"/>
        <v>0</v>
      </c>
      <c r="HH10" s="40">
        <f t="shared" si="7"/>
        <v>0</v>
      </c>
      <c r="HI10" s="40">
        <f t="shared" si="7"/>
        <v>0</v>
      </c>
      <c r="HJ10" s="40">
        <f t="shared" si="7"/>
        <v>0</v>
      </c>
      <c r="HK10" s="40">
        <f t="shared" si="7"/>
        <v>0</v>
      </c>
      <c r="HL10" s="40">
        <f t="shared" si="7"/>
        <v>0</v>
      </c>
      <c r="HM10" s="40">
        <f t="shared" si="7"/>
        <v>0</v>
      </c>
      <c r="HN10" s="40">
        <f t="shared" si="7"/>
        <v>0</v>
      </c>
      <c r="HO10" s="40">
        <f t="shared" si="7"/>
        <v>0</v>
      </c>
      <c r="HP10" s="40">
        <f t="shared" si="7"/>
        <v>0</v>
      </c>
      <c r="HQ10" s="40">
        <f t="shared" si="7"/>
        <v>0</v>
      </c>
      <c r="HR10" s="40">
        <f t="shared" si="7"/>
        <v>0</v>
      </c>
      <c r="HS10" s="40">
        <f t="shared" si="7"/>
        <v>0</v>
      </c>
      <c r="HT10" s="40">
        <f t="shared" si="7"/>
        <v>0</v>
      </c>
      <c r="HU10" s="40">
        <f t="shared" si="7"/>
        <v>0</v>
      </c>
      <c r="HV10" s="40">
        <f t="shared" si="7"/>
        <v>0</v>
      </c>
      <c r="HW10" s="40">
        <f t="shared" si="7"/>
        <v>0</v>
      </c>
      <c r="HX10" s="40">
        <f t="shared" si="7"/>
        <v>0</v>
      </c>
      <c r="HY10" s="40">
        <f t="shared" si="7"/>
        <v>0</v>
      </c>
      <c r="HZ10" s="40">
        <f t="shared" si="7"/>
        <v>0</v>
      </c>
      <c r="IA10" s="40">
        <f t="shared" si="7"/>
        <v>0</v>
      </c>
      <c r="IB10" s="40">
        <f t="shared" si="7"/>
        <v>0</v>
      </c>
      <c r="IC10" s="40">
        <f t="shared" si="7"/>
        <v>0</v>
      </c>
      <c r="ID10" s="40">
        <f t="shared" si="7"/>
        <v>0</v>
      </c>
      <c r="IE10" s="40">
        <f t="shared" si="7"/>
        <v>0</v>
      </c>
      <c r="IF10" s="40">
        <f t="shared" si="7"/>
        <v>0</v>
      </c>
      <c r="IG10" s="40">
        <f t="shared" si="7"/>
        <v>0</v>
      </c>
      <c r="IH10" s="40">
        <f t="shared" si="7"/>
        <v>0</v>
      </c>
      <c r="II10" s="40">
        <f t="shared" si="7"/>
        <v>0</v>
      </c>
      <c r="IJ10" s="40">
        <f t="shared" si="7"/>
        <v>0</v>
      </c>
      <c r="IK10" s="40">
        <f t="shared" si="7"/>
        <v>0</v>
      </c>
      <c r="IL10" s="40">
        <f t="shared" si="7"/>
        <v>0</v>
      </c>
      <c r="IM10" s="40">
        <f t="shared" si="7"/>
        <v>0</v>
      </c>
      <c r="IN10" s="40">
        <f t="shared" si="7"/>
        <v>0</v>
      </c>
      <c r="IO10" s="40">
        <f t="shared" si="7"/>
        <v>0</v>
      </c>
      <c r="IP10" s="40">
        <f t="shared" si="7"/>
        <v>0</v>
      </c>
      <c r="IQ10" s="40">
        <f t="shared" si="7"/>
        <v>0</v>
      </c>
      <c r="IR10" s="40">
        <f t="shared" si="7"/>
        <v>0</v>
      </c>
      <c r="IS10" s="40">
        <f t="shared" si="7"/>
        <v>0</v>
      </c>
      <c r="IT10" s="40">
        <f t="shared" si="7"/>
        <v>0</v>
      </c>
      <c r="IU10" s="40">
        <f t="shared" si="7"/>
        <v>0</v>
      </c>
      <c r="IV10" s="40">
        <f t="shared" si="7"/>
        <v>0</v>
      </c>
    </row>
    <row r="11" spans="1:256" s="41" customFormat="1" ht="18" customHeight="1" thickBot="1">
      <c r="A11" s="64"/>
      <c r="B11" s="27"/>
      <c r="C11" s="28" t="s">
        <v>93</v>
      </c>
      <c r="D11" s="41" t="str">
        <f>IF(D10&gt;80,"Εξαιρετικός",IF(D10&gt;60,"Πολύ Καλός",IF(D10&gt;30,"Επαρκής",IF(D10&gt;0,"Ελλιπής"," "))))</f>
        <v> </v>
      </c>
      <c r="E11" s="41" t="str">
        <f aca="true" t="shared" si="8" ref="E11:BP11">IF(E10&gt;80,"Εξαιρετικός",IF(E10&gt;60,"Πολύ Καλός",IF(E10&gt;30,"Επαρκής",IF(E10&gt;0,"Ελλιπής"," "))))</f>
        <v> </v>
      </c>
      <c r="F11" s="41" t="str">
        <f t="shared" si="8"/>
        <v> </v>
      </c>
      <c r="G11" s="41" t="str">
        <f t="shared" si="8"/>
        <v> </v>
      </c>
      <c r="H11" s="41" t="str">
        <f t="shared" si="8"/>
        <v> </v>
      </c>
      <c r="I11" s="41" t="str">
        <f t="shared" si="8"/>
        <v> </v>
      </c>
      <c r="J11" s="41" t="str">
        <f t="shared" si="8"/>
        <v> </v>
      </c>
      <c r="K11" s="41" t="str">
        <f t="shared" si="8"/>
        <v> </v>
      </c>
      <c r="L11" s="41" t="str">
        <f t="shared" si="8"/>
        <v> </v>
      </c>
      <c r="M11" s="41" t="str">
        <f t="shared" si="8"/>
        <v> </v>
      </c>
      <c r="N11" s="41" t="str">
        <f t="shared" si="8"/>
        <v> </v>
      </c>
      <c r="O11" s="41" t="str">
        <f t="shared" si="8"/>
        <v> </v>
      </c>
      <c r="P11" s="41" t="str">
        <f t="shared" si="8"/>
        <v> </v>
      </c>
      <c r="Q11" s="41" t="str">
        <f t="shared" si="8"/>
        <v> </v>
      </c>
      <c r="R11" s="41" t="str">
        <f t="shared" si="8"/>
        <v> </v>
      </c>
      <c r="S11" s="41" t="str">
        <f t="shared" si="8"/>
        <v> </v>
      </c>
      <c r="T11" s="41" t="str">
        <f t="shared" si="8"/>
        <v> </v>
      </c>
      <c r="U11" s="41" t="str">
        <f t="shared" si="8"/>
        <v> </v>
      </c>
      <c r="V11" s="41" t="str">
        <f t="shared" si="8"/>
        <v> </v>
      </c>
      <c r="W11" s="41" t="str">
        <f t="shared" si="8"/>
        <v> </v>
      </c>
      <c r="X11" s="41" t="str">
        <f t="shared" si="8"/>
        <v> </v>
      </c>
      <c r="Y11" s="41" t="str">
        <f t="shared" si="8"/>
        <v> </v>
      </c>
      <c r="Z11" s="41" t="str">
        <f t="shared" si="8"/>
        <v> </v>
      </c>
      <c r="AA11" s="41" t="str">
        <f t="shared" si="8"/>
        <v> </v>
      </c>
      <c r="AB11" s="41" t="str">
        <f t="shared" si="8"/>
        <v> </v>
      </c>
      <c r="AC11" s="41" t="str">
        <f t="shared" si="8"/>
        <v> </v>
      </c>
      <c r="AD11" s="41" t="str">
        <f t="shared" si="8"/>
        <v> </v>
      </c>
      <c r="AE11" s="41" t="str">
        <f t="shared" si="8"/>
        <v> </v>
      </c>
      <c r="AF11" s="41" t="str">
        <f t="shared" si="8"/>
        <v> </v>
      </c>
      <c r="AG11" s="41" t="str">
        <f t="shared" si="8"/>
        <v> </v>
      </c>
      <c r="AH11" s="41" t="str">
        <f t="shared" si="8"/>
        <v> </v>
      </c>
      <c r="AI11" s="41" t="str">
        <f t="shared" si="8"/>
        <v> </v>
      </c>
      <c r="AJ11" s="41" t="str">
        <f t="shared" si="8"/>
        <v> </v>
      </c>
      <c r="AK11" s="41" t="str">
        <f t="shared" si="8"/>
        <v> </v>
      </c>
      <c r="AL11" s="41" t="str">
        <f t="shared" si="8"/>
        <v> </v>
      </c>
      <c r="AM11" s="41" t="str">
        <f t="shared" si="8"/>
        <v> </v>
      </c>
      <c r="AN11" s="41" t="str">
        <f t="shared" si="8"/>
        <v> </v>
      </c>
      <c r="AO11" s="41" t="str">
        <f t="shared" si="8"/>
        <v> </v>
      </c>
      <c r="AP11" s="41" t="str">
        <f t="shared" si="8"/>
        <v> </v>
      </c>
      <c r="AQ11" s="41" t="str">
        <f t="shared" si="8"/>
        <v> </v>
      </c>
      <c r="AR11" s="41" t="str">
        <f t="shared" si="8"/>
        <v> </v>
      </c>
      <c r="AS11" s="41" t="str">
        <f t="shared" si="8"/>
        <v> </v>
      </c>
      <c r="AT11" s="41" t="str">
        <f t="shared" si="8"/>
        <v> </v>
      </c>
      <c r="AU11" s="41" t="str">
        <f t="shared" si="8"/>
        <v> </v>
      </c>
      <c r="AV11" s="41" t="str">
        <f t="shared" si="8"/>
        <v> </v>
      </c>
      <c r="AW11" s="41" t="str">
        <f t="shared" si="8"/>
        <v> </v>
      </c>
      <c r="AX11" s="41" t="str">
        <f t="shared" si="8"/>
        <v> </v>
      </c>
      <c r="AY11" s="41" t="str">
        <f t="shared" si="8"/>
        <v> </v>
      </c>
      <c r="AZ11" s="41" t="str">
        <f t="shared" si="8"/>
        <v> </v>
      </c>
      <c r="BA11" s="41" t="str">
        <f t="shared" si="8"/>
        <v> </v>
      </c>
      <c r="BB11" s="41" t="str">
        <f t="shared" si="8"/>
        <v> </v>
      </c>
      <c r="BC11" s="41" t="str">
        <f t="shared" si="8"/>
        <v> </v>
      </c>
      <c r="BD11" s="41" t="str">
        <f t="shared" si="8"/>
        <v> </v>
      </c>
      <c r="BE11" s="41" t="str">
        <f t="shared" si="8"/>
        <v> </v>
      </c>
      <c r="BF11" s="41" t="str">
        <f t="shared" si="8"/>
        <v> </v>
      </c>
      <c r="BG11" s="41" t="str">
        <f t="shared" si="8"/>
        <v> </v>
      </c>
      <c r="BH11" s="41" t="str">
        <f t="shared" si="8"/>
        <v> </v>
      </c>
      <c r="BI11" s="41" t="str">
        <f t="shared" si="8"/>
        <v> </v>
      </c>
      <c r="BJ11" s="41" t="str">
        <f t="shared" si="8"/>
        <v> </v>
      </c>
      <c r="BK11" s="41" t="str">
        <f t="shared" si="8"/>
        <v> </v>
      </c>
      <c r="BL11" s="41" t="str">
        <f t="shared" si="8"/>
        <v> </v>
      </c>
      <c r="BM11" s="41" t="str">
        <f t="shared" si="8"/>
        <v> </v>
      </c>
      <c r="BN11" s="41" t="str">
        <f t="shared" si="8"/>
        <v> </v>
      </c>
      <c r="BO11" s="41" t="str">
        <f t="shared" si="8"/>
        <v> </v>
      </c>
      <c r="BP11" s="41" t="str">
        <f t="shared" si="8"/>
        <v> </v>
      </c>
      <c r="BQ11" s="41" t="str">
        <f aca="true" t="shared" si="9" ref="BQ11:EB11">IF(BQ10&gt;80,"Εξαιρετικός",IF(BQ10&gt;60,"Πολύ Καλός",IF(BQ10&gt;30,"Επαρκής",IF(BQ10&gt;0,"Ελλιπής"," "))))</f>
        <v> </v>
      </c>
      <c r="BR11" s="41" t="str">
        <f t="shared" si="9"/>
        <v> </v>
      </c>
      <c r="BS11" s="41" t="str">
        <f t="shared" si="9"/>
        <v> </v>
      </c>
      <c r="BT11" s="41" t="str">
        <f t="shared" si="9"/>
        <v> </v>
      </c>
      <c r="BU11" s="41" t="str">
        <f t="shared" si="9"/>
        <v> </v>
      </c>
      <c r="BV11" s="41" t="str">
        <f t="shared" si="9"/>
        <v> </v>
      </c>
      <c r="BW11" s="41" t="str">
        <f t="shared" si="9"/>
        <v> </v>
      </c>
      <c r="BX11" s="41" t="str">
        <f t="shared" si="9"/>
        <v> </v>
      </c>
      <c r="BY11" s="41" t="str">
        <f t="shared" si="9"/>
        <v> </v>
      </c>
      <c r="BZ11" s="41" t="str">
        <f t="shared" si="9"/>
        <v> </v>
      </c>
      <c r="CA11" s="41" t="str">
        <f t="shared" si="9"/>
        <v> </v>
      </c>
      <c r="CB11" s="41" t="str">
        <f t="shared" si="9"/>
        <v> </v>
      </c>
      <c r="CC11" s="41" t="str">
        <f t="shared" si="9"/>
        <v> </v>
      </c>
      <c r="CD11" s="41" t="str">
        <f t="shared" si="9"/>
        <v> </v>
      </c>
      <c r="CE11" s="41" t="str">
        <f t="shared" si="9"/>
        <v> </v>
      </c>
      <c r="CF11" s="41" t="str">
        <f t="shared" si="9"/>
        <v> </v>
      </c>
      <c r="CG11" s="41" t="str">
        <f t="shared" si="9"/>
        <v> </v>
      </c>
      <c r="CH11" s="41" t="str">
        <f t="shared" si="9"/>
        <v> </v>
      </c>
      <c r="CI11" s="41" t="str">
        <f t="shared" si="9"/>
        <v> </v>
      </c>
      <c r="CJ11" s="41" t="str">
        <f t="shared" si="9"/>
        <v> </v>
      </c>
      <c r="CK11" s="41" t="str">
        <f t="shared" si="9"/>
        <v> </v>
      </c>
      <c r="CL11" s="41" t="str">
        <f t="shared" si="9"/>
        <v> </v>
      </c>
      <c r="CM11" s="41" t="str">
        <f t="shared" si="9"/>
        <v> </v>
      </c>
      <c r="CN11" s="41" t="str">
        <f t="shared" si="9"/>
        <v> </v>
      </c>
      <c r="CO11" s="41" t="str">
        <f t="shared" si="9"/>
        <v> </v>
      </c>
      <c r="CP11" s="41" t="str">
        <f t="shared" si="9"/>
        <v> </v>
      </c>
      <c r="CQ11" s="41" t="str">
        <f t="shared" si="9"/>
        <v> </v>
      </c>
      <c r="CR11" s="41" t="str">
        <f t="shared" si="9"/>
        <v> </v>
      </c>
      <c r="CS11" s="41" t="str">
        <f t="shared" si="9"/>
        <v> </v>
      </c>
      <c r="CT11" s="41" t="str">
        <f t="shared" si="9"/>
        <v> </v>
      </c>
      <c r="CU11" s="41" t="str">
        <f t="shared" si="9"/>
        <v> </v>
      </c>
      <c r="CV11" s="41" t="str">
        <f t="shared" si="9"/>
        <v> </v>
      </c>
      <c r="CW11" s="41" t="str">
        <f t="shared" si="9"/>
        <v> </v>
      </c>
      <c r="CX11" s="41" t="str">
        <f t="shared" si="9"/>
        <v> </v>
      </c>
      <c r="CY11" s="41" t="str">
        <f t="shared" si="9"/>
        <v> </v>
      </c>
      <c r="CZ11" s="41" t="str">
        <f t="shared" si="9"/>
        <v> </v>
      </c>
      <c r="DA11" s="41" t="str">
        <f t="shared" si="9"/>
        <v> </v>
      </c>
      <c r="DB11" s="41" t="str">
        <f t="shared" si="9"/>
        <v> </v>
      </c>
      <c r="DC11" s="41" t="str">
        <f t="shared" si="9"/>
        <v> </v>
      </c>
      <c r="DD11" s="41" t="str">
        <f t="shared" si="9"/>
        <v> </v>
      </c>
      <c r="DE11" s="41" t="str">
        <f t="shared" si="9"/>
        <v> </v>
      </c>
      <c r="DF11" s="41" t="str">
        <f t="shared" si="9"/>
        <v> </v>
      </c>
      <c r="DG11" s="41" t="str">
        <f t="shared" si="9"/>
        <v> </v>
      </c>
      <c r="DH11" s="41" t="str">
        <f t="shared" si="9"/>
        <v> </v>
      </c>
      <c r="DI11" s="41" t="str">
        <f t="shared" si="9"/>
        <v> </v>
      </c>
      <c r="DJ11" s="41" t="str">
        <f t="shared" si="9"/>
        <v> </v>
      </c>
      <c r="DK11" s="41" t="str">
        <f t="shared" si="9"/>
        <v> </v>
      </c>
      <c r="DL11" s="41" t="str">
        <f t="shared" si="9"/>
        <v> </v>
      </c>
      <c r="DM11" s="41" t="str">
        <f t="shared" si="9"/>
        <v> </v>
      </c>
      <c r="DN11" s="41" t="str">
        <f t="shared" si="9"/>
        <v> </v>
      </c>
      <c r="DO11" s="41" t="str">
        <f t="shared" si="9"/>
        <v> </v>
      </c>
      <c r="DP11" s="41" t="str">
        <f t="shared" si="9"/>
        <v> </v>
      </c>
      <c r="DQ11" s="41" t="str">
        <f t="shared" si="9"/>
        <v> </v>
      </c>
      <c r="DR11" s="41" t="str">
        <f t="shared" si="9"/>
        <v> </v>
      </c>
      <c r="DS11" s="41" t="str">
        <f t="shared" si="9"/>
        <v> </v>
      </c>
      <c r="DT11" s="41" t="str">
        <f t="shared" si="9"/>
        <v> </v>
      </c>
      <c r="DU11" s="41" t="str">
        <f t="shared" si="9"/>
        <v> </v>
      </c>
      <c r="DV11" s="41" t="str">
        <f t="shared" si="9"/>
        <v> </v>
      </c>
      <c r="DW11" s="41" t="str">
        <f t="shared" si="9"/>
        <v> </v>
      </c>
      <c r="DX11" s="41" t="str">
        <f t="shared" si="9"/>
        <v> </v>
      </c>
      <c r="DY11" s="41" t="str">
        <f t="shared" si="9"/>
        <v> </v>
      </c>
      <c r="DZ11" s="41" t="str">
        <f t="shared" si="9"/>
        <v> </v>
      </c>
      <c r="EA11" s="41" t="str">
        <f t="shared" si="9"/>
        <v> </v>
      </c>
      <c r="EB11" s="41" t="str">
        <f t="shared" si="9"/>
        <v> </v>
      </c>
      <c r="EC11" s="41" t="str">
        <f aca="true" t="shared" si="10" ref="EC11:GN11">IF(EC10&gt;80,"Εξαιρετικός",IF(EC10&gt;60,"Πολύ Καλός",IF(EC10&gt;30,"Επαρκής",IF(EC10&gt;0,"Ελλιπής"," "))))</f>
        <v> </v>
      </c>
      <c r="ED11" s="41" t="str">
        <f t="shared" si="10"/>
        <v> </v>
      </c>
      <c r="EE11" s="41" t="str">
        <f t="shared" si="10"/>
        <v> </v>
      </c>
      <c r="EF11" s="41" t="str">
        <f t="shared" si="10"/>
        <v> </v>
      </c>
      <c r="EG11" s="41" t="str">
        <f t="shared" si="10"/>
        <v> </v>
      </c>
      <c r="EH11" s="41" t="str">
        <f t="shared" si="10"/>
        <v> </v>
      </c>
      <c r="EI11" s="41" t="str">
        <f t="shared" si="10"/>
        <v> </v>
      </c>
      <c r="EJ11" s="41" t="str">
        <f t="shared" si="10"/>
        <v> </v>
      </c>
      <c r="EK11" s="41" t="str">
        <f t="shared" si="10"/>
        <v> </v>
      </c>
      <c r="EL11" s="41" t="str">
        <f t="shared" si="10"/>
        <v> </v>
      </c>
      <c r="EM11" s="41" t="str">
        <f t="shared" si="10"/>
        <v> </v>
      </c>
      <c r="EN11" s="41" t="str">
        <f t="shared" si="10"/>
        <v> </v>
      </c>
      <c r="EO11" s="41" t="str">
        <f t="shared" si="10"/>
        <v> </v>
      </c>
      <c r="EP11" s="41" t="str">
        <f t="shared" si="10"/>
        <v> </v>
      </c>
      <c r="EQ11" s="41" t="str">
        <f t="shared" si="10"/>
        <v> </v>
      </c>
      <c r="ER11" s="41" t="str">
        <f t="shared" si="10"/>
        <v> </v>
      </c>
      <c r="ES11" s="41" t="str">
        <f t="shared" si="10"/>
        <v> </v>
      </c>
      <c r="ET11" s="41" t="str">
        <f t="shared" si="10"/>
        <v> </v>
      </c>
      <c r="EU11" s="41" t="str">
        <f t="shared" si="10"/>
        <v> </v>
      </c>
      <c r="EV11" s="41" t="str">
        <f t="shared" si="10"/>
        <v> </v>
      </c>
      <c r="EW11" s="41" t="str">
        <f t="shared" si="10"/>
        <v> </v>
      </c>
      <c r="EX11" s="41" t="str">
        <f t="shared" si="10"/>
        <v> </v>
      </c>
      <c r="EY11" s="41" t="str">
        <f t="shared" si="10"/>
        <v> </v>
      </c>
      <c r="EZ11" s="41" t="str">
        <f t="shared" si="10"/>
        <v> </v>
      </c>
      <c r="FA11" s="41" t="str">
        <f t="shared" si="10"/>
        <v> </v>
      </c>
      <c r="FB11" s="41" t="str">
        <f t="shared" si="10"/>
        <v> </v>
      </c>
      <c r="FC11" s="41" t="str">
        <f t="shared" si="10"/>
        <v> </v>
      </c>
      <c r="FD11" s="41" t="str">
        <f t="shared" si="10"/>
        <v> </v>
      </c>
      <c r="FE11" s="41" t="str">
        <f t="shared" si="10"/>
        <v> </v>
      </c>
      <c r="FF11" s="41" t="str">
        <f t="shared" si="10"/>
        <v> </v>
      </c>
      <c r="FG11" s="41" t="str">
        <f t="shared" si="10"/>
        <v> </v>
      </c>
      <c r="FH11" s="41" t="str">
        <f t="shared" si="10"/>
        <v> </v>
      </c>
      <c r="FI11" s="41" t="str">
        <f t="shared" si="10"/>
        <v> </v>
      </c>
      <c r="FJ11" s="41" t="str">
        <f t="shared" si="10"/>
        <v> </v>
      </c>
      <c r="FK11" s="41" t="str">
        <f t="shared" si="10"/>
        <v> </v>
      </c>
      <c r="FL11" s="41" t="str">
        <f t="shared" si="10"/>
        <v> </v>
      </c>
      <c r="FM11" s="41" t="str">
        <f t="shared" si="10"/>
        <v> </v>
      </c>
      <c r="FN11" s="41" t="str">
        <f t="shared" si="10"/>
        <v> </v>
      </c>
      <c r="FO11" s="41" t="str">
        <f t="shared" si="10"/>
        <v> </v>
      </c>
      <c r="FP11" s="41" t="str">
        <f t="shared" si="10"/>
        <v> </v>
      </c>
      <c r="FQ11" s="41" t="str">
        <f t="shared" si="10"/>
        <v> </v>
      </c>
      <c r="FR11" s="41" t="str">
        <f t="shared" si="10"/>
        <v> </v>
      </c>
      <c r="FS11" s="41" t="str">
        <f t="shared" si="10"/>
        <v> </v>
      </c>
      <c r="FT11" s="41" t="str">
        <f t="shared" si="10"/>
        <v> </v>
      </c>
      <c r="FU11" s="41" t="str">
        <f t="shared" si="10"/>
        <v> </v>
      </c>
      <c r="FV11" s="41" t="str">
        <f t="shared" si="10"/>
        <v> </v>
      </c>
      <c r="FW11" s="41" t="str">
        <f t="shared" si="10"/>
        <v> </v>
      </c>
      <c r="FX11" s="41" t="str">
        <f t="shared" si="10"/>
        <v> </v>
      </c>
      <c r="FY11" s="41" t="str">
        <f t="shared" si="10"/>
        <v> </v>
      </c>
      <c r="FZ11" s="41" t="str">
        <f t="shared" si="10"/>
        <v> </v>
      </c>
      <c r="GA11" s="41" t="str">
        <f t="shared" si="10"/>
        <v> </v>
      </c>
      <c r="GB11" s="41" t="str">
        <f t="shared" si="10"/>
        <v> </v>
      </c>
      <c r="GC11" s="41" t="str">
        <f t="shared" si="10"/>
        <v> </v>
      </c>
      <c r="GD11" s="41" t="str">
        <f t="shared" si="10"/>
        <v> </v>
      </c>
      <c r="GE11" s="41" t="str">
        <f t="shared" si="10"/>
        <v> </v>
      </c>
      <c r="GF11" s="41" t="str">
        <f t="shared" si="10"/>
        <v> </v>
      </c>
      <c r="GG11" s="41" t="str">
        <f t="shared" si="10"/>
        <v> </v>
      </c>
      <c r="GH11" s="41" t="str">
        <f t="shared" si="10"/>
        <v> </v>
      </c>
      <c r="GI11" s="41" t="str">
        <f t="shared" si="10"/>
        <v> </v>
      </c>
      <c r="GJ11" s="41" t="str">
        <f t="shared" si="10"/>
        <v> </v>
      </c>
      <c r="GK11" s="41" t="str">
        <f t="shared" si="10"/>
        <v> </v>
      </c>
      <c r="GL11" s="41" t="str">
        <f t="shared" si="10"/>
        <v> </v>
      </c>
      <c r="GM11" s="41" t="str">
        <f t="shared" si="10"/>
        <v> </v>
      </c>
      <c r="GN11" s="41" t="str">
        <f t="shared" si="10"/>
        <v> </v>
      </c>
      <c r="GO11" s="41" t="str">
        <f aca="true" t="shared" si="11" ref="GO11:IV11">IF(GO10&gt;80,"Εξαιρετικός",IF(GO10&gt;60,"Πολύ Καλός",IF(GO10&gt;30,"Επαρκής",IF(GO10&gt;0,"Ελλιπής"," "))))</f>
        <v> </v>
      </c>
      <c r="GP11" s="41" t="str">
        <f t="shared" si="11"/>
        <v> </v>
      </c>
      <c r="GQ11" s="41" t="str">
        <f t="shared" si="11"/>
        <v> </v>
      </c>
      <c r="GR11" s="41" t="str">
        <f t="shared" si="11"/>
        <v> </v>
      </c>
      <c r="GS11" s="41" t="str">
        <f t="shared" si="11"/>
        <v> </v>
      </c>
      <c r="GT11" s="41" t="str">
        <f t="shared" si="11"/>
        <v> </v>
      </c>
      <c r="GU11" s="41" t="str">
        <f t="shared" si="11"/>
        <v> </v>
      </c>
      <c r="GV11" s="41" t="str">
        <f t="shared" si="11"/>
        <v> </v>
      </c>
      <c r="GW11" s="41" t="str">
        <f t="shared" si="11"/>
        <v> </v>
      </c>
      <c r="GX11" s="41" t="str">
        <f t="shared" si="11"/>
        <v> </v>
      </c>
      <c r="GY11" s="41" t="str">
        <f t="shared" si="11"/>
        <v> </v>
      </c>
      <c r="GZ11" s="41" t="str">
        <f t="shared" si="11"/>
        <v> </v>
      </c>
      <c r="HA11" s="41" t="str">
        <f t="shared" si="11"/>
        <v> </v>
      </c>
      <c r="HB11" s="41" t="str">
        <f t="shared" si="11"/>
        <v> </v>
      </c>
      <c r="HC11" s="41" t="str">
        <f t="shared" si="11"/>
        <v> </v>
      </c>
      <c r="HD11" s="41" t="str">
        <f t="shared" si="11"/>
        <v> </v>
      </c>
      <c r="HE11" s="41" t="str">
        <f t="shared" si="11"/>
        <v> </v>
      </c>
      <c r="HF11" s="41" t="str">
        <f t="shared" si="11"/>
        <v> </v>
      </c>
      <c r="HG11" s="41" t="str">
        <f t="shared" si="11"/>
        <v> </v>
      </c>
      <c r="HH11" s="41" t="str">
        <f t="shared" si="11"/>
        <v> </v>
      </c>
      <c r="HI11" s="41" t="str">
        <f t="shared" si="11"/>
        <v> </v>
      </c>
      <c r="HJ11" s="41" t="str">
        <f t="shared" si="11"/>
        <v> </v>
      </c>
      <c r="HK11" s="41" t="str">
        <f t="shared" si="11"/>
        <v> </v>
      </c>
      <c r="HL11" s="41" t="str">
        <f t="shared" si="11"/>
        <v> </v>
      </c>
      <c r="HM11" s="41" t="str">
        <f t="shared" si="11"/>
        <v> </v>
      </c>
      <c r="HN11" s="41" t="str">
        <f t="shared" si="11"/>
        <v> </v>
      </c>
      <c r="HO11" s="41" t="str">
        <f t="shared" si="11"/>
        <v> </v>
      </c>
      <c r="HP11" s="41" t="str">
        <f t="shared" si="11"/>
        <v> </v>
      </c>
      <c r="HQ11" s="41" t="str">
        <f t="shared" si="11"/>
        <v> </v>
      </c>
      <c r="HR11" s="41" t="str">
        <f t="shared" si="11"/>
        <v> </v>
      </c>
      <c r="HS11" s="41" t="str">
        <f t="shared" si="11"/>
        <v> </v>
      </c>
      <c r="HT11" s="41" t="str">
        <f t="shared" si="11"/>
        <v> </v>
      </c>
      <c r="HU11" s="41" t="str">
        <f t="shared" si="11"/>
        <v> </v>
      </c>
      <c r="HV11" s="41" t="str">
        <f t="shared" si="11"/>
        <v> </v>
      </c>
      <c r="HW11" s="41" t="str">
        <f t="shared" si="11"/>
        <v> </v>
      </c>
      <c r="HX11" s="41" t="str">
        <f t="shared" si="11"/>
        <v> </v>
      </c>
      <c r="HY11" s="41" t="str">
        <f t="shared" si="11"/>
        <v> </v>
      </c>
      <c r="HZ11" s="41" t="str">
        <f t="shared" si="11"/>
        <v> </v>
      </c>
      <c r="IA11" s="41" t="str">
        <f t="shared" si="11"/>
        <v> </v>
      </c>
      <c r="IB11" s="41" t="str">
        <f t="shared" si="11"/>
        <v> </v>
      </c>
      <c r="IC11" s="41" t="str">
        <f t="shared" si="11"/>
        <v> </v>
      </c>
      <c r="ID11" s="41" t="str">
        <f t="shared" si="11"/>
        <v> </v>
      </c>
      <c r="IE11" s="41" t="str">
        <f t="shared" si="11"/>
        <v> </v>
      </c>
      <c r="IF11" s="41" t="str">
        <f t="shared" si="11"/>
        <v> </v>
      </c>
      <c r="IG11" s="41" t="str">
        <f t="shared" si="11"/>
        <v> </v>
      </c>
      <c r="IH11" s="41" t="str">
        <f t="shared" si="11"/>
        <v> </v>
      </c>
      <c r="II11" s="41" t="str">
        <f t="shared" si="11"/>
        <v> </v>
      </c>
      <c r="IJ11" s="41" t="str">
        <f t="shared" si="11"/>
        <v> </v>
      </c>
      <c r="IK11" s="41" t="str">
        <f t="shared" si="11"/>
        <v> </v>
      </c>
      <c r="IL11" s="41" t="str">
        <f t="shared" si="11"/>
        <v> </v>
      </c>
      <c r="IM11" s="41" t="str">
        <f t="shared" si="11"/>
        <v> </v>
      </c>
      <c r="IN11" s="41" t="str">
        <f t="shared" si="11"/>
        <v> </v>
      </c>
      <c r="IO11" s="41" t="str">
        <f t="shared" si="11"/>
        <v> </v>
      </c>
      <c r="IP11" s="41" t="str">
        <f t="shared" si="11"/>
        <v> </v>
      </c>
      <c r="IQ11" s="41" t="str">
        <f t="shared" si="11"/>
        <v> </v>
      </c>
      <c r="IR11" s="41" t="str">
        <f t="shared" si="11"/>
        <v> </v>
      </c>
      <c r="IS11" s="41" t="str">
        <f t="shared" si="11"/>
        <v> </v>
      </c>
      <c r="IT11" s="41" t="str">
        <f t="shared" si="11"/>
        <v> </v>
      </c>
      <c r="IU11" s="41" t="str">
        <f t="shared" si="11"/>
        <v> </v>
      </c>
      <c r="IV11" s="41" t="str">
        <f t="shared" si="11"/>
        <v> </v>
      </c>
    </row>
    <row r="12" s="29" customFormat="1" ht="15"/>
    <row r="13" s="29" customFormat="1" ht="15"/>
    <row r="14" s="30" customFormat="1" ht="15">
      <c r="F14" s="30">
        <f>(60+70)/2</f>
        <v>65</v>
      </c>
    </row>
    <row r="15" s="31" customFormat="1" ht="15">
      <c r="E15" s="31">
        <v>40</v>
      </c>
    </row>
    <row r="16" spans="4:6" s="31" customFormat="1" ht="15">
      <c r="D16" s="31">
        <v>60</v>
      </c>
      <c r="E16" s="31">
        <f>D16*1</f>
        <v>60</v>
      </c>
      <c r="F16" s="31">
        <f>(E16+E19)/2</f>
        <v>65</v>
      </c>
    </row>
    <row r="17" spans="4:6" s="31" customFormat="1" ht="15">
      <c r="D17" s="31">
        <v>60</v>
      </c>
      <c r="E17" s="31">
        <f>D17*0.5</f>
        <v>30</v>
      </c>
      <c r="F17" s="32">
        <f>SUM(D16:D18)/3</f>
        <v>66.66666666666667</v>
      </c>
    </row>
    <row r="18" spans="4:6" s="31" customFormat="1" ht="15">
      <c r="D18" s="31">
        <v>80</v>
      </c>
      <c r="E18" s="31">
        <f>D18*0.5</f>
        <v>40</v>
      </c>
      <c r="F18" s="31">
        <f>(E19+D16)/2</f>
        <v>65</v>
      </c>
    </row>
    <row r="19" spans="5:6" s="31" customFormat="1" ht="15">
      <c r="E19" s="31">
        <f>E17+E18</f>
        <v>70</v>
      </c>
      <c r="F19" s="31">
        <f>(E19+D16)/3</f>
        <v>43.333333333333336</v>
      </c>
    </row>
    <row r="20" s="31" customFormat="1" ht="15"/>
    <row r="21" s="31" customFormat="1" ht="15"/>
  </sheetData>
  <sheetProtection sheet="1" objects="1" scenarios="1"/>
  <mergeCells count="10">
    <mergeCell ref="A1:A3"/>
    <mergeCell ref="A10:A11"/>
    <mergeCell ref="B1:C1"/>
    <mergeCell ref="B2:C2"/>
    <mergeCell ref="B3:C3"/>
    <mergeCell ref="B4:B5"/>
    <mergeCell ref="B6:B7"/>
    <mergeCell ref="A6:A7"/>
    <mergeCell ref="A8:A9"/>
    <mergeCell ref="B8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4"/>
  <sheetViews>
    <sheetView workbookViewId="0" topLeftCell="A1">
      <pane xSplit="2" topLeftCell="C1" activePane="topRight" state="frozen"/>
      <selection pane="topLeft" activeCell="A1" sqref="A1"/>
      <selection pane="topRight" activeCell="M37" sqref="M37"/>
    </sheetView>
  </sheetViews>
  <sheetFormatPr defaultColWidth="9.140625" defaultRowHeight="15"/>
  <cols>
    <col min="1" max="1" width="73.57421875" style="2" customWidth="1"/>
    <col min="2" max="2" width="21.00390625" style="50" customWidth="1"/>
    <col min="3" max="16384" width="15.28125" style="1" customWidth="1"/>
  </cols>
  <sheetData>
    <row r="1" spans="1:254" ht="15">
      <c r="A1" s="76" t="s">
        <v>3</v>
      </c>
      <c r="B1" s="59" t="s">
        <v>4</v>
      </c>
      <c r="C1" s="10">
        <f>'τελική βαθμολογία'!D1</f>
        <v>0</v>
      </c>
      <c r="D1" s="10">
        <f>'τελική βαθμολογία'!E1</f>
        <v>0</v>
      </c>
      <c r="E1" s="10">
        <f>'τελική βαθμολογία'!F1</f>
        <v>0</v>
      </c>
      <c r="F1" s="10">
        <f>'τελική βαθμολογία'!G1</f>
        <v>0</v>
      </c>
      <c r="G1" s="10">
        <f>'τελική βαθμολογία'!H1</f>
        <v>0</v>
      </c>
      <c r="H1" s="10">
        <f>'τελική βαθμολογία'!I1</f>
        <v>0</v>
      </c>
      <c r="I1" s="10">
        <f>'τελική βαθμολογία'!J1</f>
        <v>0</v>
      </c>
      <c r="J1" s="10">
        <f>'τελική βαθμολογία'!K1</f>
        <v>0</v>
      </c>
      <c r="K1" s="10">
        <f>'τελική βαθμολογία'!L1</f>
        <v>0</v>
      </c>
      <c r="L1" s="10">
        <f>'τελική βαθμολογία'!M1</f>
        <v>0</v>
      </c>
      <c r="M1" s="10">
        <f>'τελική βαθμολογία'!N1</f>
        <v>0</v>
      </c>
      <c r="N1" s="10">
        <f>'τελική βαθμολογία'!O1</f>
        <v>0</v>
      </c>
      <c r="O1" s="10">
        <f>'τελική βαθμολογία'!P1</f>
        <v>0</v>
      </c>
      <c r="P1" s="10">
        <f>'τελική βαθμολογία'!Q1</f>
        <v>0</v>
      </c>
      <c r="Q1" s="10">
        <f>'τελική βαθμολογία'!R1</f>
        <v>0</v>
      </c>
      <c r="R1" s="10">
        <f>'τελική βαθμολογία'!S1</f>
        <v>0</v>
      </c>
      <c r="S1" s="10">
        <f>'τελική βαθμολογία'!T1</f>
        <v>0</v>
      </c>
      <c r="T1" s="10">
        <f>'τελική βαθμολογία'!U1</f>
        <v>0</v>
      </c>
      <c r="U1" s="10">
        <f>'τελική βαθμολογία'!V1</f>
        <v>0</v>
      </c>
      <c r="V1" s="10">
        <f>'τελική βαθμολογία'!W1</f>
        <v>0</v>
      </c>
      <c r="W1" s="10">
        <f>'τελική βαθμολογία'!X1</f>
        <v>0</v>
      </c>
      <c r="X1" s="10">
        <f>'τελική βαθμολογία'!Y1</f>
        <v>0</v>
      </c>
      <c r="Y1" s="10">
        <f>'τελική βαθμολογία'!Z1</f>
        <v>0</v>
      </c>
      <c r="Z1" s="10">
        <f>'τελική βαθμολογία'!AA1</f>
        <v>0</v>
      </c>
      <c r="AA1" s="10">
        <f>'τελική βαθμολογία'!AB1</f>
        <v>0</v>
      </c>
      <c r="AB1" s="10">
        <f>'τελική βαθμολογία'!AC1</f>
        <v>0</v>
      </c>
      <c r="AC1" s="10">
        <f>'τελική βαθμολογία'!AD1</f>
        <v>0</v>
      </c>
      <c r="AD1" s="10">
        <f>'τελική βαθμολογία'!AE1</f>
        <v>0</v>
      </c>
      <c r="AE1" s="10">
        <f>'τελική βαθμολογία'!AF1</f>
        <v>0</v>
      </c>
      <c r="AF1" s="10">
        <f>'τελική βαθμολογία'!AG1</f>
        <v>0</v>
      </c>
      <c r="AG1" s="10">
        <f>'τελική βαθμολογία'!AH1</f>
        <v>0</v>
      </c>
      <c r="AH1" s="10">
        <f>'τελική βαθμολογία'!AI1</f>
        <v>0</v>
      </c>
      <c r="AI1" s="10">
        <f>'τελική βαθμολογία'!AJ1</f>
        <v>0</v>
      </c>
      <c r="AJ1" s="10">
        <f>'τελική βαθμολογία'!AK1</f>
        <v>0</v>
      </c>
      <c r="AK1" s="10">
        <f>'τελική βαθμολογία'!AL1</f>
        <v>0</v>
      </c>
      <c r="AL1" s="10">
        <f>'τελική βαθμολογία'!AM1</f>
        <v>0</v>
      </c>
      <c r="AM1" s="10">
        <f>'τελική βαθμολογία'!AN1</f>
        <v>0</v>
      </c>
      <c r="AN1" s="10">
        <f>'τελική βαθμολογία'!AO1</f>
        <v>0</v>
      </c>
      <c r="AO1" s="10">
        <f>'τελική βαθμολογία'!AP1</f>
        <v>0</v>
      </c>
      <c r="AP1" s="10">
        <f>'τελική βαθμολογία'!AQ1</f>
        <v>0</v>
      </c>
      <c r="AQ1" s="10">
        <f>'τελική βαθμολογία'!AR1</f>
        <v>0</v>
      </c>
      <c r="AR1" s="10">
        <f>'τελική βαθμολογία'!AS1</f>
        <v>0</v>
      </c>
      <c r="AS1" s="10">
        <f>'τελική βαθμολογία'!AT1</f>
        <v>0</v>
      </c>
      <c r="AT1" s="10">
        <f>'τελική βαθμολογία'!AU1</f>
        <v>0</v>
      </c>
      <c r="AU1" s="10">
        <f>'τελική βαθμολογία'!AV1</f>
        <v>0</v>
      </c>
      <c r="AV1" s="10">
        <f>'τελική βαθμολογία'!AW1</f>
        <v>0</v>
      </c>
      <c r="AW1" s="10">
        <f>'τελική βαθμολογία'!AX1</f>
        <v>0</v>
      </c>
      <c r="AX1" s="10">
        <f>'τελική βαθμολογία'!AY1</f>
        <v>0</v>
      </c>
      <c r="AY1" s="10">
        <f>'τελική βαθμολογία'!AZ1</f>
        <v>0</v>
      </c>
      <c r="AZ1" s="10">
        <f>'τελική βαθμολογία'!BA1</f>
        <v>0</v>
      </c>
      <c r="BA1" s="10">
        <f>'τελική βαθμολογία'!BB1</f>
        <v>0</v>
      </c>
      <c r="BB1" s="10">
        <f>'τελική βαθμολογία'!BC1</f>
        <v>0</v>
      </c>
      <c r="BC1" s="10">
        <f>'τελική βαθμολογία'!BD1</f>
        <v>0</v>
      </c>
      <c r="BD1" s="10">
        <f>'τελική βαθμολογία'!BE1</f>
        <v>0</v>
      </c>
      <c r="BE1" s="10">
        <f>'τελική βαθμολογία'!BF1</f>
        <v>0</v>
      </c>
      <c r="BF1" s="10">
        <f>'τελική βαθμολογία'!BG1</f>
        <v>0</v>
      </c>
      <c r="BG1" s="10">
        <f>'τελική βαθμολογία'!BH1</f>
        <v>0</v>
      </c>
      <c r="BH1" s="10">
        <f>'τελική βαθμολογία'!BI1</f>
        <v>0</v>
      </c>
      <c r="BI1" s="10">
        <f>'τελική βαθμολογία'!BJ1</f>
        <v>0</v>
      </c>
      <c r="BJ1" s="10">
        <f>'τελική βαθμολογία'!BK1</f>
        <v>0</v>
      </c>
      <c r="BK1" s="10">
        <f>'τελική βαθμολογία'!BL1</f>
        <v>0</v>
      </c>
      <c r="BL1" s="10">
        <f>'τελική βαθμολογία'!BM1</f>
        <v>0</v>
      </c>
      <c r="BM1" s="10">
        <f>'τελική βαθμολογία'!BN1</f>
        <v>0</v>
      </c>
      <c r="BN1" s="10">
        <f>'τελική βαθμολογία'!BO1</f>
        <v>0</v>
      </c>
      <c r="BO1" s="10">
        <f>'τελική βαθμολογία'!BP1</f>
        <v>0</v>
      </c>
      <c r="BP1" s="10">
        <f>'τελική βαθμολογία'!BQ1</f>
        <v>0</v>
      </c>
      <c r="BQ1" s="10">
        <f>'τελική βαθμολογία'!BR1</f>
        <v>0</v>
      </c>
      <c r="BR1" s="10">
        <f>'τελική βαθμολογία'!BS1</f>
        <v>0</v>
      </c>
      <c r="BS1" s="10">
        <f>'τελική βαθμολογία'!BT1</f>
        <v>0</v>
      </c>
      <c r="BT1" s="10">
        <f>'τελική βαθμολογία'!BU1</f>
        <v>0</v>
      </c>
      <c r="BU1" s="10">
        <f>'τελική βαθμολογία'!BV1</f>
        <v>0</v>
      </c>
      <c r="BV1" s="10">
        <f>'τελική βαθμολογία'!BW1</f>
        <v>0</v>
      </c>
      <c r="BW1" s="10">
        <f>'τελική βαθμολογία'!BX1</f>
        <v>0</v>
      </c>
      <c r="BX1" s="10">
        <f>'τελική βαθμολογία'!BY1</f>
        <v>0</v>
      </c>
      <c r="BY1" s="10">
        <f>'τελική βαθμολογία'!BZ1</f>
        <v>0</v>
      </c>
      <c r="BZ1" s="10">
        <f>'τελική βαθμολογία'!CA1</f>
        <v>0</v>
      </c>
      <c r="CA1" s="10">
        <f>'τελική βαθμολογία'!CB1</f>
        <v>0</v>
      </c>
      <c r="CB1" s="10">
        <f>'τελική βαθμολογία'!CC1</f>
        <v>0</v>
      </c>
      <c r="CC1" s="10">
        <f>'τελική βαθμολογία'!CD1</f>
        <v>0</v>
      </c>
      <c r="CD1" s="10">
        <f>'τελική βαθμολογία'!CE1</f>
        <v>0</v>
      </c>
      <c r="CE1" s="10">
        <f>'τελική βαθμολογία'!CF1</f>
        <v>0</v>
      </c>
      <c r="CF1" s="10">
        <f>'τελική βαθμολογία'!CG1</f>
        <v>0</v>
      </c>
      <c r="CG1" s="10">
        <f>'τελική βαθμολογία'!CH1</f>
        <v>0</v>
      </c>
      <c r="CH1" s="10">
        <f>'τελική βαθμολογία'!CI1</f>
        <v>0</v>
      </c>
      <c r="CI1" s="10">
        <f>'τελική βαθμολογία'!CJ1</f>
        <v>0</v>
      </c>
      <c r="CJ1" s="10">
        <f>'τελική βαθμολογία'!CK1</f>
        <v>0</v>
      </c>
      <c r="CK1" s="10">
        <f>'τελική βαθμολογία'!CL1</f>
        <v>0</v>
      </c>
      <c r="CL1" s="10">
        <f>'τελική βαθμολογία'!CM1</f>
        <v>0</v>
      </c>
      <c r="CM1" s="10">
        <f>'τελική βαθμολογία'!CN1</f>
        <v>0</v>
      </c>
      <c r="CN1" s="10">
        <f>'τελική βαθμολογία'!CO1</f>
        <v>0</v>
      </c>
      <c r="CO1" s="10">
        <f>'τελική βαθμολογία'!CP1</f>
        <v>0</v>
      </c>
      <c r="CP1" s="10">
        <f>'τελική βαθμολογία'!CQ1</f>
        <v>0</v>
      </c>
      <c r="CQ1" s="10">
        <f>'τελική βαθμολογία'!CR1</f>
        <v>0</v>
      </c>
      <c r="CR1" s="10">
        <f>'τελική βαθμολογία'!CS1</f>
        <v>0</v>
      </c>
      <c r="CS1" s="10">
        <f>'τελική βαθμολογία'!CT1</f>
        <v>0</v>
      </c>
      <c r="CT1" s="10">
        <f>'τελική βαθμολογία'!CU1</f>
        <v>0</v>
      </c>
      <c r="CU1" s="10">
        <f>'τελική βαθμολογία'!CV1</f>
        <v>0</v>
      </c>
      <c r="CV1" s="10">
        <f>'τελική βαθμολογία'!CW1</f>
        <v>0</v>
      </c>
      <c r="CW1" s="10">
        <f>'τελική βαθμολογία'!CX1</f>
        <v>0</v>
      </c>
      <c r="CX1" s="10">
        <f>'τελική βαθμολογία'!CY1</f>
        <v>0</v>
      </c>
      <c r="CY1" s="10">
        <f>'τελική βαθμολογία'!CZ1</f>
        <v>0</v>
      </c>
      <c r="CZ1" s="10">
        <f>'τελική βαθμολογία'!DA1</f>
        <v>0</v>
      </c>
      <c r="DA1" s="10">
        <f>'τελική βαθμολογία'!DB1</f>
        <v>0</v>
      </c>
      <c r="DB1" s="10">
        <f>'τελική βαθμολογία'!DC1</f>
        <v>0</v>
      </c>
      <c r="DC1" s="10">
        <f>'τελική βαθμολογία'!DD1</f>
        <v>0</v>
      </c>
      <c r="DD1" s="10">
        <f>'τελική βαθμολογία'!DE1</f>
        <v>0</v>
      </c>
      <c r="DE1" s="10">
        <f>'τελική βαθμολογία'!DF1</f>
        <v>0</v>
      </c>
      <c r="DF1" s="10">
        <f>'τελική βαθμολογία'!DG1</f>
        <v>0</v>
      </c>
      <c r="DG1" s="10">
        <f>'τελική βαθμολογία'!DH1</f>
        <v>0</v>
      </c>
      <c r="DH1" s="10">
        <f>'τελική βαθμολογία'!DI1</f>
        <v>0</v>
      </c>
      <c r="DI1" s="10">
        <f>'τελική βαθμολογία'!DJ1</f>
        <v>0</v>
      </c>
      <c r="DJ1" s="10">
        <f>'τελική βαθμολογία'!DK1</f>
        <v>0</v>
      </c>
      <c r="DK1" s="10">
        <f>'τελική βαθμολογία'!DL1</f>
        <v>0</v>
      </c>
      <c r="DL1" s="10">
        <f>'τελική βαθμολογία'!DM1</f>
        <v>0</v>
      </c>
      <c r="DM1" s="10">
        <f>'τελική βαθμολογία'!DN1</f>
        <v>0</v>
      </c>
      <c r="DN1" s="10">
        <f>'τελική βαθμολογία'!DO1</f>
        <v>0</v>
      </c>
      <c r="DO1" s="10">
        <f>'τελική βαθμολογία'!DP1</f>
        <v>0</v>
      </c>
      <c r="DP1" s="10">
        <f>'τελική βαθμολογία'!DQ1</f>
        <v>0</v>
      </c>
      <c r="DQ1" s="10">
        <f>'τελική βαθμολογία'!DR1</f>
        <v>0</v>
      </c>
      <c r="DR1" s="10">
        <f>'τελική βαθμολογία'!DS1</f>
        <v>0</v>
      </c>
      <c r="DS1" s="10">
        <f>'τελική βαθμολογία'!DT1</f>
        <v>0</v>
      </c>
      <c r="DT1" s="10">
        <f>'τελική βαθμολογία'!DU1</f>
        <v>0</v>
      </c>
      <c r="DU1" s="10">
        <f>'τελική βαθμολογία'!DV1</f>
        <v>0</v>
      </c>
      <c r="DV1" s="10">
        <f>'τελική βαθμολογία'!DW1</f>
        <v>0</v>
      </c>
      <c r="DW1" s="10">
        <f>'τελική βαθμολογία'!DX1</f>
        <v>0</v>
      </c>
      <c r="DX1" s="10">
        <f>'τελική βαθμολογία'!DY1</f>
        <v>0</v>
      </c>
      <c r="DY1" s="10">
        <f>'τελική βαθμολογία'!DZ1</f>
        <v>0</v>
      </c>
      <c r="DZ1" s="10">
        <f>'τελική βαθμολογία'!EA1</f>
        <v>0</v>
      </c>
      <c r="EA1" s="10">
        <f>'τελική βαθμολογία'!EB1</f>
        <v>0</v>
      </c>
      <c r="EB1" s="10">
        <f>'τελική βαθμολογία'!EC1</f>
        <v>0</v>
      </c>
      <c r="EC1" s="10">
        <f>'τελική βαθμολογία'!ED1</f>
        <v>0</v>
      </c>
      <c r="ED1" s="10">
        <f>'τελική βαθμολογία'!EE1</f>
        <v>0</v>
      </c>
      <c r="EE1" s="10">
        <f>'τελική βαθμολογία'!EF1</f>
        <v>0</v>
      </c>
      <c r="EF1" s="10">
        <f>'τελική βαθμολογία'!EG1</f>
        <v>0</v>
      </c>
      <c r="EG1" s="10">
        <f>'τελική βαθμολογία'!EH1</f>
        <v>0</v>
      </c>
      <c r="EH1" s="10">
        <f>'τελική βαθμολογία'!EI1</f>
        <v>0</v>
      </c>
      <c r="EI1" s="10">
        <f>'τελική βαθμολογία'!EJ1</f>
        <v>0</v>
      </c>
      <c r="EJ1" s="10">
        <f>'τελική βαθμολογία'!EK1</f>
        <v>0</v>
      </c>
      <c r="EK1" s="10">
        <f>'τελική βαθμολογία'!EL1</f>
        <v>0</v>
      </c>
      <c r="EL1" s="10">
        <f>'τελική βαθμολογία'!EM1</f>
        <v>0</v>
      </c>
      <c r="EM1" s="10">
        <f>'τελική βαθμολογία'!EN1</f>
        <v>0</v>
      </c>
      <c r="EN1" s="10">
        <f>'τελική βαθμολογία'!EO1</f>
        <v>0</v>
      </c>
      <c r="EO1" s="10">
        <f>'τελική βαθμολογία'!EP1</f>
        <v>0</v>
      </c>
      <c r="EP1" s="10">
        <f>'τελική βαθμολογία'!EQ1</f>
        <v>0</v>
      </c>
      <c r="EQ1" s="10">
        <f>'τελική βαθμολογία'!ER1</f>
        <v>0</v>
      </c>
      <c r="ER1" s="10">
        <f>'τελική βαθμολογία'!ES1</f>
        <v>0</v>
      </c>
      <c r="ES1" s="10">
        <f>'τελική βαθμολογία'!ET1</f>
        <v>0</v>
      </c>
      <c r="ET1" s="10">
        <f>'τελική βαθμολογία'!EU1</f>
        <v>0</v>
      </c>
      <c r="EU1" s="10">
        <f>'τελική βαθμολογία'!EV1</f>
        <v>0</v>
      </c>
      <c r="EV1" s="10">
        <f>'τελική βαθμολογία'!EW1</f>
        <v>0</v>
      </c>
      <c r="EW1" s="10">
        <f>'τελική βαθμολογία'!EX1</f>
        <v>0</v>
      </c>
      <c r="EX1" s="10">
        <f>'τελική βαθμολογία'!EY1</f>
        <v>0</v>
      </c>
      <c r="EY1" s="10">
        <f>'τελική βαθμολογία'!EZ1</f>
        <v>0</v>
      </c>
      <c r="EZ1" s="10">
        <f>'τελική βαθμολογία'!FA1</f>
        <v>0</v>
      </c>
      <c r="FA1" s="10">
        <f>'τελική βαθμολογία'!FB1</f>
        <v>0</v>
      </c>
      <c r="FB1" s="10">
        <f>'τελική βαθμολογία'!FC1</f>
        <v>0</v>
      </c>
      <c r="FC1" s="10">
        <f>'τελική βαθμολογία'!FD1</f>
        <v>0</v>
      </c>
      <c r="FD1" s="10">
        <f>'τελική βαθμολογία'!FE1</f>
        <v>0</v>
      </c>
      <c r="FE1" s="10">
        <f>'τελική βαθμολογία'!FF1</f>
        <v>0</v>
      </c>
      <c r="FF1" s="10">
        <f>'τελική βαθμολογία'!FG1</f>
        <v>0</v>
      </c>
      <c r="FG1" s="10">
        <f>'τελική βαθμολογία'!FH1</f>
        <v>0</v>
      </c>
      <c r="FH1" s="10">
        <f>'τελική βαθμολογία'!FI1</f>
        <v>0</v>
      </c>
      <c r="FI1" s="10">
        <f>'τελική βαθμολογία'!FJ1</f>
        <v>0</v>
      </c>
      <c r="FJ1" s="10">
        <f>'τελική βαθμολογία'!FK1</f>
        <v>0</v>
      </c>
      <c r="FK1" s="10">
        <f>'τελική βαθμολογία'!FL1</f>
        <v>0</v>
      </c>
      <c r="FL1" s="10">
        <f>'τελική βαθμολογία'!FM1</f>
        <v>0</v>
      </c>
      <c r="FM1" s="10">
        <f>'τελική βαθμολογία'!FN1</f>
        <v>0</v>
      </c>
      <c r="FN1" s="10">
        <f>'τελική βαθμολογία'!FO1</f>
        <v>0</v>
      </c>
      <c r="FO1" s="10">
        <f>'τελική βαθμολογία'!FP1</f>
        <v>0</v>
      </c>
      <c r="FP1" s="10">
        <f>'τελική βαθμολογία'!FQ1</f>
        <v>0</v>
      </c>
      <c r="FQ1" s="10">
        <f>'τελική βαθμολογία'!FR1</f>
        <v>0</v>
      </c>
      <c r="FR1" s="10">
        <f>'τελική βαθμολογία'!FS1</f>
        <v>0</v>
      </c>
      <c r="FS1" s="10">
        <f>'τελική βαθμολογία'!FT1</f>
        <v>0</v>
      </c>
      <c r="FT1" s="10">
        <f>'τελική βαθμολογία'!FU1</f>
        <v>0</v>
      </c>
      <c r="FU1" s="10">
        <f>'τελική βαθμολογία'!FV1</f>
        <v>0</v>
      </c>
      <c r="FV1" s="10">
        <f>'τελική βαθμολογία'!FW1</f>
        <v>0</v>
      </c>
      <c r="FW1" s="10">
        <f>'τελική βαθμολογία'!FX1</f>
        <v>0</v>
      </c>
      <c r="FX1" s="10">
        <f>'τελική βαθμολογία'!FY1</f>
        <v>0</v>
      </c>
      <c r="FY1" s="10">
        <f>'τελική βαθμολογία'!FZ1</f>
        <v>0</v>
      </c>
      <c r="FZ1" s="10">
        <f>'τελική βαθμολογία'!GA1</f>
        <v>0</v>
      </c>
      <c r="GA1" s="10">
        <f>'τελική βαθμολογία'!GB1</f>
        <v>0</v>
      </c>
      <c r="GB1" s="10">
        <f>'τελική βαθμολογία'!GC1</f>
        <v>0</v>
      </c>
      <c r="GC1" s="10">
        <f>'τελική βαθμολογία'!GD1</f>
        <v>0</v>
      </c>
      <c r="GD1" s="10">
        <f>'τελική βαθμολογία'!GE1</f>
        <v>0</v>
      </c>
      <c r="GE1" s="10">
        <f>'τελική βαθμολογία'!GF1</f>
        <v>0</v>
      </c>
      <c r="GF1" s="10">
        <f>'τελική βαθμολογία'!GG1</f>
        <v>0</v>
      </c>
      <c r="GG1" s="10">
        <f>'τελική βαθμολογία'!GH1</f>
        <v>0</v>
      </c>
      <c r="GH1" s="10">
        <f>'τελική βαθμολογία'!GI1</f>
        <v>0</v>
      </c>
      <c r="GI1" s="10">
        <f>'τελική βαθμολογία'!GJ1</f>
        <v>0</v>
      </c>
      <c r="GJ1" s="10">
        <f>'τελική βαθμολογία'!GK1</f>
        <v>0</v>
      </c>
      <c r="GK1" s="10">
        <f>'τελική βαθμολογία'!GL1</f>
        <v>0</v>
      </c>
      <c r="GL1" s="10">
        <f>'τελική βαθμολογία'!GM1</f>
        <v>0</v>
      </c>
      <c r="GM1" s="10">
        <f>'τελική βαθμολογία'!GN1</f>
        <v>0</v>
      </c>
      <c r="GN1" s="10">
        <f>'τελική βαθμολογία'!GO1</f>
        <v>0</v>
      </c>
      <c r="GO1" s="10">
        <f>'τελική βαθμολογία'!GP1</f>
        <v>0</v>
      </c>
      <c r="GP1" s="10">
        <f>'τελική βαθμολογία'!GQ1</f>
        <v>0</v>
      </c>
      <c r="GQ1" s="10">
        <f>'τελική βαθμολογία'!GR1</f>
        <v>0</v>
      </c>
      <c r="GR1" s="10">
        <f>'τελική βαθμολογία'!GS1</f>
        <v>0</v>
      </c>
      <c r="GS1" s="10">
        <f>'τελική βαθμολογία'!GT1</f>
        <v>0</v>
      </c>
      <c r="GT1" s="10">
        <f>'τελική βαθμολογία'!GU1</f>
        <v>0</v>
      </c>
      <c r="GU1" s="10">
        <f>'τελική βαθμολογία'!GV1</f>
        <v>0</v>
      </c>
      <c r="GV1" s="10">
        <f>'τελική βαθμολογία'!GW1</f>
        <v>0</v>
      </c>
      <c r="GW1" s="10">
        <f>'τελική βαθμολογία'!GX1</f>
        <v>0</v>
      </c>
      <c r="GX1" s="10">
        <f>'τελική βαθμολογία'!GY1</f>
        <v>0</v>
      </c>
      <c r="GY1" s="10">
        <f>'τελική βαθμολογία'!GZ1</f>
        <v>0</v>
      </c>
      <c r="GZ1" s="10">
        <f>'τελική βαθμολογία'!HA1</f>
        <v>0</v>
      </c>
      <c r="HA1" s="10">
        <f>'τελική βαθμολογία'!HB1</f>
        <v>0</v>
      </c>
      <c r="HB1" s="10">
        <f>'τελική βαθμολογία'!HC1</f>
        <v>0</v>
      </c>
      <c r="HC1" s="10">
        <f>'τελική βαθμολογία'!HD1</f>
        <v>0</v>
      </c>
      <c r="HD1" s="10">
        <f>'τελική βαθμολογία'!HE1</f>
        <v>0</v>
      </c>
      <c r="HE1" s="10">
        <f>'τελική βαθμολογία'!HF1</f>
        <v>0</v>
      </c>
      <c r="HF1" s="10">
        <f>'τελική βαθμολογία'!HG1</f>
        <v>0</v>
      </c>
      <c r="HG1" s="10">
        <f>'τελική βαθμολογία'!HH1</f>
        <v>0</v>
      </c>
      <c r="HH1" s="10">
        <f>'τελική βαθμολογία'!HI1</f>
        <v>0</v>
      </c>
      <c r="HI1" s="10">
        <f>'τελική βαθμολογία'!HJ1</f>
        <v>0</v>
      </c>
      <c r="HJ1" s="10">
        <f>'τελική βαθμολογία'!HK1</f>
        <v>0</v>
      </c>
      <c r="HK1" s="10">
        <f>'τελική βαθμολογία'!HL1</f>
        <v>0</v>
      </c>
      <c r="HL1" s="10">
        <f>'τελική βαθμολογία'!HM1</f>
        <v>0</v>
      </c>
      <c r="HM1" s="10">
        <f>'τελική βαθμολογία'!HN1</f>
        <v>0</v>
      </c>
      <c r="HN1" s="10">
        <f>'τελική βαθμολογία'!HO1</f>
        <v>0</v>
      </c>
      <c r="HO1" s="10">
        <f>'τελική βαθμολογία'!HP1</f>
        <v>0</v>
      </c>
      <c r="HP1" s="10">
        <f>'τελική βαθμολογία'!HQ1</f>
        <v>0</v>
      </c>
      <c r="HQ1" s="10">
        <f>'τελική βαθμολογία'!HR1</f>
        <v>0</v>
      </c>
      <c r="HR1" s="10">
        <f>'τελική βαθμολογία'!HS1</f>
        <v>0</v>
      </c>
      <c r="HS1" s="10">
        <f>'τελική βαθμολογία'!HT1</f>
        <v>0</v>
      </c>
      <c r="HT1" s="10">
        <f>'τελική βαθμολογία'!HU1</f>
        <v>0</v>
      </c>
      <c r="HU1" s="10">
        <f>'τελική βαθμολογία'!HV1</f>
        <v>0</v>
      </c>
      <c r="HV1" s="10">
        <f>'τελική βαθμολογία'!HW1</f>
        <v>0</v>
      </c>
      <c r="HW1" s="10">
        <f>'τελική βαθμολογία'!HX1</f>
        <v>0</v>
      </c>
      <c r="HX1" s="10">
        <f>'τελική βαθμολογία'!HY1</f>
        <v>0</v>
      </c>
      <c r="HY1" s="10">
        <f>'τελική βαθμολογία'!HZ1</f>
        <v>0</v>
      </c>
      <c r="HZ1" s="10">
        <f>'τελική βαθμολογία'!IA1</f>
        <v>0</v>
      </c>
      <c r="IA1" s="10">
        <f>'τελική βαθμολογία'!IB1</f>
        <v>0</v>
      </c>
      <c r="IB1" s="10">
        <f>'τελική βαθμολογία'!IC1</f>
        <v>0</v>
      </c>
      <c r="IC1" s="10">
        <f>'τελική βαθμολογία'!ID1</f>
        <v>0</v>
      </c>
      <c r="ID1" s="10">
        <f>'τελική βαθμολογία'!IE1</f>
        <v>0</v>
      </c>
      <c r="IE1" s="10">
        <f>'τελική βαθμολογία'!IF1</f>
        <v>0</v>
      </c>
      <c r="IF1" s="10">
        <f>'τελική βαθμολογία'!IG1</f>
        <v>0</v>
      </c>
      <c r="IG1" s="10">
        <f>'τελική βαθμολογία'!IH1</f>
        <v>0</v>
      </c>
      <c r="IH1" s="10">
        <f>'τελική βαθμολογία'!II1</f>
        <v>0</v>
      </c>
      <c r="II1" s="10">
        <f>'τελική βαθμολογία'!IJ1</f>
        <v>0</v>
      </c>
      <c r="IJ1" s="10">
        <f>'τελική βαθμολογία'!IK1</f>
        <v>0</v>
      </c>
      <c r="IK1" s="10">
        <f>'τελική βαθμολογία'!IL1</f>
        <v>0</v>
      </c>
      <c r="IL1" s="10">
        <f>'τελική βαθμολογία'!IM1</f>
        <v>0</v>
      </c>
      <c r="IM1" s="10">
        <f>'τελική βαθμολογία'!IN1</f>
        <v>0</v>
      </c>
      <c r="IN1" s="10">
        <f>'τελική βαθμολογία'!IO1</f>
        <v>0</v>
      </c>
      <c r="IO1" s="10">
        <f>'τελική βαθμολογία'!IP1</f>
        <v>0</v>
      </c>
      <c r="IP1" s="10">
        <f>'τελική βαθμολογία'!IQ1</f>
        <v>0</v>
      </c>
      <c r="IQ1" s="10">
        <f>'τελική βαθμολογία'!IR1</f>
        <v>0</v>
      </c>
      <c r="IR1" s="10">
        <f>'τελική βαθμολογία'!IS1</f>
        <v>0</v>
      </c>
      <c r="IS1" s="10">
        <f>'τελική βαθμολογία'!IT1</f>
        <v>0</v>
      </c>
      <c r="IT1" s="10">
        <f>'τελική βαθμολογία'!IU1</f>
        <v>0</v>
      </c>
    </row>
    <row r="2" spans="1:254" ht="15">
      <c r="A2" s="77"/>
      <c r="B2" s="59" t="s">
        <v>5</v>
      </c>
      <c r="C2" s="10">
        <f>'τελική βαθμολογία'!D2</f>
        <v>0</v>
      </c>
      <c r="D2" s="10">
        <f>'τελική βαθμολογία'!E2</f>
        <v>0</v>
      </c>
      <c r="E2" s="10">
        <f>'τελική βαθμολογία'!F2</f>
        <v>0</v>
      </c>
      <c r="F2" s="10">
        <f>'τελική βαθμολογία'!G2</f>
        <v>0</v>
      </c>
      <c r="G2" s="10">
        <f>'τελική βαθμολογία'!H2</f>
        <v>0</v>
      </c>
      <c r="H2" s="10">
        <f>'τελική βαθμολογία'!I2</f>
        <v>0</v>
      </c>
      <c r="I2" s="10">
        <f>'τελική βαθμολογία'!J2</f>
        <v>0</v>
      </c>
      <c r="J2" s="10">
        <f>'τελική βαθμολογία'!K2</f>
        <v>0</v>
      </c>
      <c r="K2" s="10">
        <f>'τελική βαθμολογία'!L2</f>
        <v>0</v>
      </c>
      <c r="L2" s="10">
        <f>'τελική βαθμολογία'!M2</f>
        <v>0</v>
      </c>
      <c r="M2" s="10">
        <f>'τελική βαθμολογία'!N2</f>
        <v>0</v>
      </c>
      <c r="N2" s="10">
        <f>'τελική βαθμολογία'!O2</f>
        <v>0</v>
      </c>
      <c r="O2" s="10">
        <f>'τελική βαθμολογία'!P2</f>
        <v>0</v>
      </c>
      <c r="P2" s="10">
        <f>'τελική βαθμολογία'!Q2</f>
        <v>0</v>
      </c>
      <c r="Q2" s="10">
        <f>'τελική βαθμολογία'!R2</f>
        <v>0</v>
      </c>
      <c r="R2" s="10">
        <f>'τελική βαθμολογία'!S2</f>
        <v>0</v>
      </c>
      <c r="S2" s="10">
        <f>'τελική βαθμολογία'!T2</f>
        <v>0</v>
      </c>
      <c r="T2" s="10">
        <f>'τελική βαθμολογία'!U2</f>
        <v>0</v>
      </c>
      <c r="U2" s="10">
        <f>'τελική βαθμολογία'!V2</f>
        <v>0</v>
      </c>
      <c r="V2" s="10">
        <f>'τελική βαθμολογία'!W2</f>
        <v>0</v>
      </c>
      <c r="W2" s="10">
        <f>'τελική βαθμολογία'!X2</f>
        <v>0</v>
      </c>
      <c r="X2" s="10">
        <f>'τελική βαθμολογία'!Y2</f>
        <v>0</v>
      </c>
      <c r="Y2" s="10">
        <f>'τελική βαθμολογία'!Z2</f>
        <v>0</v>
      </c>
      <c r="Z2" s="10">
        <f>'τελική βαθμολογία'!AA2</f>
        <v>0</v>
      </c>
      <c r="AA2" s="10">
        <f>'τελική βαθμολογία'!AB2</f>
        <v>0</v>
      </c>
      <c r="AB2" s="10">
        <f>'τελική βαθμολογία'!AC2</f>
        <v>0</v>
      </c>
      <c r="AC2" s="10">
        <f>'τελική βαθμολογία'!AD2</f>
        <v>0</v>
      </c>
      <c r="AD2" s="10">
        <f>'τελική βαθμολογία'!AE2</f>
        <v>0</v>
      </c>
      <c r="AE2" s="10">
        <f>'τελική βαθμολογία'!AF2</f>
        <v>0</v>
      </c>
      <c r="AF2" s="10">
        <f>'τελική βαθμολογία'!AG2</f>
        <v>0</v>
      </c>
      <c r="AG2" s="10">
        <f>'τελική βαθμολογία'!AH2</f>
        <v>0</v>
      </c>
      <c r="AH2" s="10">
        <f>'τελική βαθμολογία'!AI2</f>
        <v>0</v>
      </c>
      <c r="AI2" s="10">
        <f>'τελική βαθμολογία'!AJ2</f>
        <v>0</v>
      </c>
      <c r="AJ2" s="10">
        <f>'τελική βαθμολογία'!AK2</f>
        <v>0</v>
      </c>
      <c r="AK2" s="10">
        <f>'τελική βαθμολογία'!AL2</f>
        <v>0</v>
      </c>
      <c r="AL2" s="10">
        <f>'τελική βαθμολογία'!AM2</f>
        <v>0</v>
      </c>
      <c r="AM2" s="10">
        <f>'τελική βαθμολογία'!AN2</f>
        <v>0</v>
      </c>
      <c r="AN2" s="10">
        <f>'τελική βαθμολογία'!AO2</f>
        <v>0</v>
      </c>
      <c r="AO2" s="10">
        <f>'τελική βαθμολογία'!AP2</f>
        <v>0</v>
      </c>
      <c r="AP2" s="10">
        <f>'τελική βαθμολογία'!AQ2</f>
        <v>0</v>
      </c>
      <c r="AQ2" s="10">
        <f>'τελική βαθμολογία'!AR2</f>
        <v>0</v>
      </c>
      <c r="AR2" s="10">
        <f>'τελική βαθμολογία'!AS2</f>
        <v>0</v>
      </c>
      <c r="AS2" s="10">
        <f>'τελική βαθμολογία'!AT2</f>
        <v>0</v>
      </c>
      <c r="AT2" s="10">
        <f>'τελική βαθμολογία'!AU2</f>
        <v>0</v>
      </c>
      <c r="AU2" s="10">
        <f>'τελική βαθμολογία'!AV2</f>
        <v>0</v>
      </c>
      <c r="AV2" s="10">
        <f>'τελική βαθμολογία'!AW2</f>
        <v>0</v>
      </c>
      <c r="AW2" s="10">
        <f>'τελική βαθμολογία'!AX2</f>
        <v>0</v>
      </c>
      <c r="AX2" s="10">
        <f>'τελική βαθμολογία'!AY2</f>
        <v>0</v>
      </c>
      <c r="AY2" s="10">
        <f>'τελική βαθμολογία'!AZ2</f>
        <v>0</v>
      </c>
      <c r="AZ2" s="10">
        <f>'τελική βαθμολογία'!BA2</f>
        <v>0</v>
      </c>
      <c r="BA2" s="10">
        <f>'τελική βαθμολογία'!BB2</f>
        <v>0</v>
      </c>
      <c r="BB2" s="10">
        <f>'τελική βαθμολογία'!BC2</f>
        <v>0</v>
      </c>
      <c r="BC2" s="10">
        <f>'τελική βαθμολογία'!BD2</f>
        <v>0</v>
      </c>
      <c r="BD2" s="10">
        <f>'τελική βαθμολογία'!BE2</f>
        <v>0</v>
      </c>
      <c r="BE2" s="10">
        <f>'τελική βαθμολογία'!BF2</f>
        <v>0</v>
      </c>
      <c r="BF2" s="10">
        <f>'τελική βαθμολογία'!BG2</f>
        <v>0</v>
      </c>
      <c r="BG2" s="10">
        <f>'τελική βαθμολογία'!BH2</f>
        <v>0</v>
      </c>
      <c r="BH2" s="10">
        <f>'τελική βαθμολογία'!BI2</f>
        <v>0</v>
      </c>
      <c r="BI2" s="10">
        <f>'τελική βαθμολογία'!BJ2</f>
        <v>0</v>
      </c>
      <c r="BJ2" s="10">
        <f>'τελική βαθμολογία'!BK2</f>
        <v>0</v>
      </c>
      <c r="BK2" s="10">
        <f>'τελική βαθμολογία'!BL2</f>
        <v>0</v>
      </c>
      <c r="BL2" s="10">
        <f>'τελική βαθμολογία'!BM2</f>
        <v>0</v>
      </c>
      <c r="BM2" s="10">
        <f>'τελική βαθμολογία'!BN2</f>
        <v>0</v>
      </c>
      <c r="BN2" s="10">
        <f>'τελική βαθμολογία'!BO2</f>
        <v>0</v>
      </c>
      <c r="BO2" s="10">
        <f>'τελική βαθμολογία'!BP2</f>
        <v>0</v>
      </c>
      <c r="BP2" s="10">
        <f>'τελική βαθμολογία'!BQ2</f>
        <v>0</v>
      </c>
      <c r="BQ2" s="10">
        <f>'τελική βαθμολογία'!BR2</f>
        <v>0</v>
      </c>
      <c r="BR2" s="10">
        <f>'τελική βαθμολογία'!BS2</f>
        <v>0</v>
      </c>
      <c r="BS2" s="10">
        <f>'τελική βαθμολογία'!BT2</f>
        <v>0</v>
      </c>
      <c r="BT2" s="10">
        <f>'τελική βαθμολογία'!BU2</f>
        <v>0</v>
      </c>
      <c r="BU2" s="10">
        <f>'τελική βαθμολογία'!BV2</f>
        <v>0</v>
      </c>
      <c r="BV2" s="10">
        <f>'τελική βαθμολογία'!BW2</f>
        <v>0</v>
      </c>
      <c r="BW2" s="10">
        <f>'τελική βαθμολογία'!BX2</f>
        <v>0</v>
      </c>
      <c r="BX2" s="10">
        <f>'τελική βαθμολογία'!BY2</f>
        <v>0</v>
      </c>
      <c r="BY2" s="10">
        <f>'τελική βαθμολογία'!BZ2</f>
        <v>0</v>
      </c>
      <c r="BZ2" s="10">
        <f>'τελική βαθμολογία'!CA2</f>
        <v>0</v>
      </c>
      <c r="CA2" s="10">
        <f>'τελική βαθμολογία'!CB2</f>
        <v>0</v>
      </c>
      <c r="CB2" s="10">
        <f>'τελική βαθμολογία'!CC2</f>
        <v>0</v>
      </c>
      <c r="CC2" s="10">
        <f>'τελική βαθμολογία'!CD2</f>
        <v>0</v>
      </c>
      <c r="CD2" s="10">
        <f>'τελική βαθμολογία'!CE2</f>
        <v>0</v>
      </c>
      <c r="CE2" s="10">
        <f>'τελική βαθμολογία'!CF2</f>
        <v>0</v>
      </c>
      <c r="CF2" s="10">
        <f>'τελική βαθμολογία'!CG2</f>
        <v>0</v>
      </c>
      <c r="CG2" s="10">
        <f>'τελική βαθμολογία'!CH2</f>
        <v>0</v>
      </c>
      <c r="CH2" s="10">
        <f>'τελική βαθμολογία'!CI2</f>
        <v>0</v>
      </c>
      <c r="CI2" s="10">
        <f>'τελική βαθμολογία'!CJ2</f>
        <v>0</v>
      </c>
      <c r="CJ2" s="10">
        <f>'τελική βαθμολογία'!CK2</f>
        <v>0</v>
      </c>
      <c r="CK2" s="10">
        <f>'τελική βαθμολογία'!CL2</f>
        <v>0</v>
      </c>
      <c r="CL2" s="10">
        <f>'τελική βαθμολογία'!CM2</f>
        <v>0</v>
      </c>
      <c r="CM2" s="10">
        <f>'τελική βαθμολογία'!CN2</f>
        <v>0</v>
      </c>
      <c r="CN2" s="10">
        <f>'τελική βαθμολογία'!CO2</f>
        <v>0</v>
      </c>
      <c r="CO2" s="10">
        <f>'τελική βαθμολογία'!CP2</f>
        <v>0</v>
      </c>
      <c r="CP2" s="10">
        <f>'τελική βαθμολογία'!CQ2</f>
        <v>0</v>
      </c>
      <c r="CQ2" s="10">
        <f>'τελική βαθμολογία'!CR2</f>
        <v>0</v>
      </c>
      <c r="CR2" s="10">
        <f>'τελική βαθμολογία'!CS2</f>
        <v>0</v>
      </c>
      <c r="CS2" s="10">
        <f>'τελική βαθμολογία'!CT2</f>
        <v>0</v>
      </c>
      <c r="CT2" s="10">
        <f>'τελική βαθμολογία'!CU2</f>
        <v>0</v>
      </c>
      <c r="CU2" s="10">
        <f>'τελική βαθμολογία'!CV2</f>
        <v>0</v>
      </c>
      <c r="CV2" s="10">
        <f>'τελική βαθμολογία'!CW2</f>
        <v>0</v>
      </c>
      <c r="CW2" s="10">
        <f>'τελική βαθμολογία'!CX2</f>
        <v>0</v>
      </c>
      <c r="CX2" s="10">
        <f>'τελική βαθμολογία'!CY2</f>
        <v>0</v>
      </c>
      <c r="CY2" s="10">
        <f>'τελική βαθμολογία'!CZ2</f>
        <v>0</v>
      </c>
      <c r="CZ2" s="10">
        <f>'τελική βαθμολογία'!DA2</f>
        <v>0</v>
      </c>
      <c r="DA2" s="10">
        <f>'τελική βαθμολογία'!DB2</f>
        <v>0</v>
      </c>
      <c r="DB2" s="10">
        <f>'τελική βαθμολογία'!DC2</f>
        <v>0</v>
      </c>
      <c r="DC2" s="10">
        <f>'τελική βαθμολογία'!DD2</f>
        <v>0</v>
      </c>
      <c r="DD2" s="10">
        <f>'τελική βαθμολογία'!DE2</f>
        <v>0</v>
      </c>
      <c r="DE2" s="10">
        <f>'τελική βαθμολογία'!DF2</f>
        <v>0</v>
      </c>
      <c r="DF2" s="10">
        <f>'τελική βαθμολογία'!DG2</f>
        <v>0</v>
      </c>
      <c r="DG2" s="10">
        <f>'τελική βαθμολογία'!DH2</f>
        <v>0</v>
      </c>
      <c r="DH2" s="10">
        <f>'τελική βαθμολογία'!DI2</f>
        <v>0</v>
      </c>
      <c r="DI2" s="10">
        <f>'τελική βαθμολογία'!DJ2</f>
        <v>0</v>
      </c>
      <c r="DJ2" s="10">
        <f>'τελική βαθμολογία'!DK2</f>
        <v>0</v>
      </c>
      <c r="DK2" s="10">
        <f>'τελική βαθμολογία'!DL2</f>
        <v>0</v>
      </c>
      <c r="DL2" s="10">
        <f>'τελική βαθμολογία'!DM2</f>
        <v>0</v>
      </c>
      <c r="DM2" s="10">
        <f>'τελική βαθμολογία'!DN2</f>
        <v>0</v>
      </c>
      <c r="DN2" s="10">
        <f>'τελική βαθμολογία'!DO2</f>
        <v>0</v>
      </c>
      <c r="DO2" s="10">
        <f>'τελική βαθμολογία'!DP2</f>
        <v>0</v>
      </c>
      <c r="DP2" s="10">
        <f>'τελική βαθμολογία'!DQ2</f>
        <v>0</v>
      </c>
      <c r="DQ2" s="10">
        <f>'τελική βαθμολογία'!DR2</f>
        <v>0</v>
      </c>
      <c r="DR2" s="10">
        <f>'τελική βαθμολογία'!DS2</f>
        <v>0</v>
      </c>
      <c r="DS2" s="10">
        <f>'τελική βαθμολογία'!DT2</f>
        <v>0</v>
      </c>
      <c r="DT2" s="10">
        <f>'τελική βαθμολογία'!DU2</f>
        <v>0</v>
      </c>
      <c r="DU2" s="10">
        <f>'τελική βαθμολογία'!DV2</f>
        <v>0</v>
      </c>
      <c r="DV2" s="10">
        <f>'τελική βαθμολογία'!DW2</f>
        <v>0</v>
      </c>
      <c r="DW2" s="10">
        <f>'τελική βαθμολογία'!DX2</f>
        <v>0</v>
      </c>
      <c r="DX2" s="10">
        <f>'τελική βαθμολογία'!DY2</f>
        <v>0</v>
      </c>
      <c r="DY2" s="10">
        <f>'τελική βαθμολογία'!DZ2</f>
        <v>0</v>
      </c>
      <c r="DZ2" s="10">
        <f>'τελική βαθμολογία'!EA2</f>
        <v>0</v>
      </c>
      <c r="EA2" s="10">
        <f>'τελική βαθμολογία'!EB2</f>
        <v>0</v>
      </c>
      <c r="EB2" s="10">
        <f>'τελική βαθμολογία'!EC2</f>
        <v>0</v>
      </c>
      <c r="EC2" s="10">
        <f>'τελική βαθμολογία'!ED2</f>
        <v>0</v>
      </c>
      <c r="ED2" s="10">
        <f>'τελική βαθμολογία'!EE2</f>
        <v>0</v>
      </c>
      <c r="EE2" s="10">
        <f>'τελική βαθμολογία'!EF2</f>
        <v>0</v>
      </c>
      <c r="EF2" s="10">
        <f>'τελική βαθμολογία'!EG2</f>
        <v>0</v>
      </c>
      <c r="EG2" s="10">
        <f>'τελική βαθμολογία'!EH2</f>
        <v>0</v>
      </c>
      <c r="EH2" s="10">
        <f>'τελική βαθμολογία'!EI2</f>
        <v>0</v>
      </c>
      <c r="EI2" s="10">
        <f>'τελική βαθμολογία'!EJ2</f>
        <v>0</v>
      </c>
      <c r="EJ2" s="10">
        <f>'τελική βαθμολογία'!EK2</f>
        <v>0</v>
      </c>
      <c r="EK2" s="10">
        <f>'τελική βαθμολογία'!EL2</f>
        <v>0</v>
      </c>
      <c r="EL2" s="10">
        <f>'τελική βαθμολογία'!EM2</f>
        <v>0</v>
      </c>
      <c r="EM2" s="10">
        <f>'τελική βαθμολογία'!EN2</f>
        <v>0</v>
      </c>
      <c r="EN2" s="10">
        <f>'τελική βαθμολογία'!EO2</f>
        <v>0</v>
      </c>
      <c r="EO2" s="10">
        <f>'τελική βαθμολογία'!EP2</f>
        <v>0</v>
      </c>
      <c r="EP2" s="10">
        <f>'τελική βαθμολογία'!EQ2</f>
        <v>0</v>
      </c>
      <c r="EQ2" s="10">
        <f>'τελική βαθμολογία'!ER2</f>
        <v>0</v>
      </c>
      <c r="ER2" s="10">
        <f>'τελική βαθμολογία'!ES2</f>
        <v>0</v>
      </c>
      <c r="ES2" s="10">
        <f>'τελική βαθμολογία'!ET2</f>
        <v>0</v>
      </c>
      <c r="ET2" s="10">
        <f>'τελική βαθμολογία'!EU2</f>
        <v>0</v>
      </c>
      <c r="EU2" s="10">
        <f>'τελική βαθμολογία'!EV2</f>
        <v>0</v>
      </c>
      <c r="EV2" s="10">
        <f>'τελική βαθμολογία'!EW2</f>
        <v>0</v>
      </c>
      <c r="EW2" s="10">
        <f>'τελική βαθμολογία'!EX2</f>
        <v>0</v>
      </c>
      <c r="EX2" s="10">
        <f>'τελική βαθμολογία'!EY2</f>
        <v>0</v>
      </c>
      <c r="EY2" s="10">
        <f>'τελική βαθμολογία'!EZ2</f>
        <v>0</v>
      </c>
      <c r="EZ2" s="10">
        <f>'τελική βαθμολογία'!FA2</f>
        <v>0</v>
      </c>
      <c r="FA2" s="10">
        <f>'τελική βαθμολογία'!FB2</f>
        <v>0</v>
      </c>
      <c r="FB2" s="10">
        <f>'τελική βαθμολογία'!FC2</f>
        <v>0</v>
      </c>
      <c r="FC2" s="10">
        <f>'τελική βαθμολογία'!FD2</f>
        <v>0</v>
      </c>
      <c r="FD2" s="10">
        <f>'τελική βαθμολογία'!FE2</f>
        <v>0</v>
      </c>
      <c r="FE2" s="10">
        <f>'τελική βαθμολογία'!FF2</f>
        <v>0</v>
      </c>
      <c r="FF2" s="10">
        <f>'τελική βαθμολογία'!FG2</f>
        <v>0</v>
      </c>
      <c r="FG2" s="10">
        <f>'τελική βαθμολογία'!FH2</f>
        <v>0</v>
      </c>
      <c r="FH2" s="10">
        <f>'τελική βαθμολογία'!FI2</f>
        <v>0</v>
      </c>
      <c r="FI2" s="10">
        <f>'τελική βαθμολογία'!FJ2</f>
        <v>0</v>
      </c>
      <c r="FJ2" s="10">
        <f>'τελική βαθμολογία'!FK2</f>
        <v>0</v>
      </c>
      <c r="FK2" s="10">
        <f>'τελική βαθμολογία'!FL2</f>
        <v>0</v>
      </c>
      <c r="FL2" s="10">
        <f>'τελική βαθμολογία'!FM2</f>
        <v>0</v>
      </c>
      <c r="FM2" s="10">
        <f>'τελική βαθμολογία'!FN2</f>
        <v>0</v>
      </c>
      <c r="FN2" s="10">
        <f>'τελική βαθμολογία'!FO2</f>
        <v>0</v>
      </c>
      <c r="FO2" s="10">
        <f>'τελική βαθμολογία'!FP2</f>
        <v>0</v>
      </c>
      <c r="FP2" s="10">
        <f>'τελική βαθμολογία'!FQ2</f>
        <v>0</v>
      </c>
      <c r="FQ2" s="10">
        <f>'τελική βαθμολογία'!FR2</f>
        <v>0</v>
      </c>
      <c r="FR2" s="10">
        <f>'τελική βαθμολογία'!FS2</f>
        <v>0</v>
      </c>
      <c r="FS2" s="10">
        <f>'τελική βαθμολογία'!FT2</f>
        <v>0</v>
      </c>
      <c r="FT2" s="10">
        <f>'τελική βαθμολογία'!FU2</f>
        <v>0</v>
      </c>
      <c r="FU2" s="10">
        <f>'τελική βαθμολογία'!FV2</f>
        <v>0</v>
      </c>
      <c r="FV2" s="10">
        <f>'τελική βαθμολογία'!FW2</f>
        <v>0</v>
      </c>
      <c r="FW2" s="10">
        <f>'τελική βαθμολογία'!FX2</f>
        <v>0</v>
      </c>
      <c r="FX2" s="10">
        <f>'τελική βαθμολογία'!FY2</f>
        <v>0</v>
      </c>
      <c r="FY2" s="10">
        <f>'τελική βαθμολογία'!FZ2</f>
        <v>0</v>
      </c>
      <c r="FZ2" s="10">
        <f>'τελική βαθμολογία'!GA2</f>
        <v>0</v>
      </c>
      <c r="GA2" s="10">
        <f>'τελική βαθμολογία'!GB2</f>
        <v>0</v>
      </c>
      <c r="GB2" s="10">
        <f>'τελική βαθμολογία'!GC2</f>
        <v>0</v>
      </c>
      <c r="GC2" s="10">
        <f>'τελική βαθμολογία'!GD2</f>
        <v>0</v>
      </c>
      <c r="GD2" s="10">
        <f>'τελική βαθμολογία'!GE2</f>
        <v>0</v>
      </c>
      <c r="GE2" s="10">
        <f>'τελική βαθμολογία'!GF2</f>
        <v>0</v>
      </c>
      <c r="GF2" s="10">
        <f>'τελική βαθμολογία'!GG2</f>
        <v>0</v>
      </c>
      <c r="GG2" s="10">
        <f>'τελική βαθμολογία'!GH2</f>
        <v>0</v>
      </c>
      <c r="GH2" s="10">
        <f>'τελική βαθμολογία'!GI2</f>
        <v>0</v>
      </c>
      <c r="GI2" s="10">
        <f>'τελική βαθμολογία'!GJ2</f>
        <v>0</v>
      </c>
      <c r="GJ2" s="10">
        <f>'τελική βαθμολογία'!GK2</f>
        <v>0</v>
      </c>
      <c r="GK2" s="10">
        <f>'τελική βαθμολογία'!GL2</f>
        <v>0</v>
      </c>
      <c r="GL2" s="10">
        <f>'τελική βαθμολογία'!GM2</f>
        <v>0</v>
      </c>
      <c r="GM2" s="10">
        <f>'τελική βαθμολογία'!GN2</f>
        <v>0</v>
      </c>
      <c r="GN2" s="10">
        <f>'τελική βαθμολογία'!GO2</f>
        <v>0</v>
      </c>
      <c r="GO2" s="10">
        <f>'τελική βαθμολογία'!GP2</f>
        <v>0</v>
      </c>
      <c r="GP2" s="10">
        <f>'τελική βαθμολογία'!GQ2</f>
        <v>0</v>
      </c>
      <c r="GQ2" s="10">
        <f>'τελική βαθμολογία'!GR2</f>
        <v>0</v>
      </c>
      <c r="GR2" s="10">
        <f>'τελική βαθμολογία'!GS2</f>
        <v>0</v>
      </c>
      <c r="GS2" s="10">
        <f>'τελική βαθμολογία'!GT2</f>
        <v>0</v>
      </c>
      <c r="GT2" s="10">
        <f>'τελική βαθμολογία'!GU2</f>
        <v>0</v>
      </c>
      <c r="GU2" s="10">
        <f>'τελική βαθμολογία'!GV2</f>
        <v>0</v>
      </c>
      <c r="GV2" s="10">
        <f>'τελική βαθμολογία'!GW2</f>
        <v>0</v>
      </c>
      <c r="GW2" s="10">
        <f>'τελική βαθμολογία'!GX2</f>
        <v>0</v>
      </c>
      <c r="GX2" s="10">
        <f>'τελική βαθμολογία'!GY2</f>
        <v>0</v>
      </c>
      <c r="GY2" s="10">
        <f>'τελική βαθμολογία'!GZ2</f>
        <v>0</v>
      </c>
      <c r="GZ2" s="10">
        <f>'τελική βαθμολογία'!HA2</f>
        <v>0</v>
      </c>
      <c r="HA2" s="10">
        <f>'τελική βαθμολογία'!HB2</f>
        <v>0</v>
      </c>
      <c r="HB2" s="10">
        <f>'τελική βαθμολογία'!HC2</f>
        <v>0</v>
      </c>
      <c r="HC2" s="10">
        <f>'τελική βαθμολογία'!HD2</f>
        <v>0</v>
      </c>
      <c r="HD2" s="10">
        <f>'τελική βαθμολογία'!HE2</f>
        <v>0</v>
      </c>
      <c r="HE2" s="10">
        <f>'τελική βαθμολογία'!HF2</f>
        <v>0</v>
      </c>
      <c r="HF2" s="10">
        <f>'τελική βαθμολογία'!HG2</f>
        <v>0</v>
      </c>
      <c r="HG2" s="10">
        <f>'τελική βαθμολογία'!HH2</f>
        <v>0</v>
      </c>
      <c r="HH2" s="10">
        <f>'τελική βαθμολογία'!HI2</f>
        <v>0</v>
      </c>
      <c r="HI2" s="10">
        <f>'τελική βαθμολογία'!HJ2</f>
        <v>0</v>
      </c>
      <c r="HJ2" s="10">
        <f>'τελική βαθμολογία'!HK2</f>
        <v>0</v>
      </c>
      <c r="HK2" s="10">
        <f>'τελική βαθμολογία'!HL2</f>
        <v>0</v>
      </c>
      <c r="HL2" s="10">
        <f>'τελική βαθμολογία'!HM2</f>
        <v>0</v>
      </c>
      <c r="HM2" s="10">
        <f>'τελική βαθμολογία'!HN2</f>
        <v>0</v>
      </c>
      <c r="HN2" s="10">
        <f>'τελική βαθμολογία'!HO2</f>
        <v>0</v>
      </c>
      <c r="HO2" s="10">
        <f>'τελική βαθμολογία'!HP2</f>
        <v>0</v>
      </c>
      <c r="HP2" s="10">
        <f>'τελική βαθμολογία'!HQ2</f>
        <v>0</v>
      </c>
      <c r="HQ2" s="10">
        <f>'τελική βαθμολογία'!HR2</f>
        <v>0</v>
      </c>
      <c r="HR2" s="10">
        <f>'τελική βαθμολογία'!HS2</f>
        <v>0</v>
      </c>
      <c r="HS2" s="10">
        <f>'τελική βαθμολογία'!HT2</f>
        <v>0</v>
      </c>
      <c r="HT2" s="10">
        <f>'τελική βαθμολογία'!HU2</f>
        <v>0</v>
      </c>
      <c r="HU2" s="10">
        <f>'τελική βαθμολογία'!HV2</f>
        <v>0</v>
      </c>
      <c r="HV2" s="10">
        <f>'τελική βαθμολογία'!HW2</f>
        <v>0</v>
      </c>
      <c r="HW2" s="10">
        <f>'τελική βαθμολογία'!HX2</f>
        <v>0</v>
      </c>
      <c r="HX2" s="10">
        <f>'τελική βαθμολογία'!HY2</f>
        <v>0</v>
      </c>
      <c r="HY2" s="10">
        <f>'τελική βαθμολογία'!HZ2</f>
        <v>0</v>
      </c>
      <c r="HZ2" s="10">
        <f>'τελική βαθμολογία'!IA2</f>
        <v>0</v>
      </c>
      <c r="IA2" s="10">
        <f>'τελική βαθμολογία'!IB2</f>
        <v>0</v>
      </c>
      <c r="IB2" s="10">
        <f>'τελική βαθμολογία'!IC2</f>
        <v>0</v>
      </c>
      <c r="IC2" s="10">
        <f>'τελική βαθμολογία'!ID2</f>
        <v>0</v>
      </c>
      <c r="ID2" s="10">
        <f>'τελική βαθμολογία'!IE2</f>
        <v>0</v>
      </c>
      <c r="IE2" s="10">
        <f>'τελική βαθμολογία'!IF2</f>
        <v>0</v>
      </c>
      <c r="IF2" s="10">
        <f>'τελική βαθμολογία'!IG2</f>
        <v>0</v>
      </c>
      <c r="IG2" s="10">
        <f>'τελική βαθμολογία'!IH2</f>
        <v>0</v>
      </c>
      <c r="IH2" s="10">
        <f>'τελική βαθμολογία'!II2</f>
        <v>0</v>
      </c>
      <c r="II2" s="10">
        <f>'τελική βαθμολογία'!IJ2</f>
        <v>0</v>
      </c>
      <c r="IJ2" s="10">
        <f>'τελική βαθμολογία'!IK2</f>
        <v>0</v>
      </c>
      <c r="IK2" s="10">
        <f>'τελική βαθμολογία'!IL2</f>
        <v>0</v>
      </c>
      <c r="IL2" s="10">
        <f>'τελική βαθμολογία'!IM2</f>
        <v>0</v>
      </c>
      <c r="IM2" s="10">
        <f>'τελική βαθμολογία'!IN2</f>
        <v>0</v>
      </c>
      <c r="IN2" s="10">
        <f>'τελική βαθμολογία'!IO2</f>
        <v>0</v>
      </c>
      <c r="IO2" s="10">
        <f>'τελική βαθμολογία'!IP2</f>
        <v>0</v>
      </c>
      <c r="IP2" s="10">
        <f>'τελική βαθμολογία'!IQ2</f>
        <v>0</v>
      </c>
      <c r="IQ2" s="10">
        <f>'τελική βαθμολογία'!IR2</f>
        <v>0</v>
      </c>
      <c r="IR2" s="10">
        <f>'τελική βαθμολογία'!IS2</f>
        <v>0</v>
      </c>
      <c r="IS2" s="10">
        <f>'τελική βαθμολογία'!IT2</f>
        <v>0</v>
      </c>
      <c r="IT2" s="10">
        <f>'τελική βαθμολογία'!IU2</f>
        <v>0</v>
      </c>
    </row>
    <row r="3" spans="1:254" ht="15">
      <c r="A3" s="78"/>
      <c r="B3" s="59" t="s">
        <v>6</v>
      </c>
      <c r="C3" s="10">
        <f>'τελική βαθμολογία'!D3</f>
        <v>0</v>
      </c>
      <c r="D3" s="10">
        <f>'τελική βαθμολογία'!E3</f>
        <v>0</v>
      </c>
      <c r="E3" s="10">
        <f>'τελική βαθμολογία'!F3</f>
        <v>0</v>
      </c>
      <c r="F3" s="10">
        <f>'τελική βαθμολογία'!G3</f>
        <v>0</v>
      </c>
      <c r="G3" s="10">
        <f>'τελική βαθμολογία'!H3</f>
        <v>0</v>
      </c>
      <c r="H3" s="10">
        <f>'τελική βαθμολογία'!I3</f>
        <v>0</v>
      </c>
      <c r="I3" s="10">
        <f>'τελική βαθμολογία'!J3</f>
        <v>0</v>
      </c>
      <c r="J3" s="10">
        <f>'τελική βαθμολογία'!K3</f>
        <v>0</v>
      </c>
      <c r="K3" s="10">
        <f>'τελική βαθμολογία'!L3</f>
        <v>0</v>
      </c>
      <c r="L3" s="10">
        <f>'τελική βαθμολογία'!M3</f>
        <v>0</v>
      </c>
      <c r="M3" s="10">
        <f>'τελική βαθμολογία'!N3</f>
        <v>0</v>
      </c>
      <c r="N3" s="10">
        <f>'τελική βαθμολογία'!O3</f>
        <v>0</v>
      </c>
      <c r="O3" s="10">
        <f>'τελική βαθμολογία'!P3</f>
        <v>0</v>
      </c>
      <c r="P3" s="10">
        <f>'τελική βαθμολογία'!Q3</f>
        <v>0</v>
      </c>
      <c r="Q3" s="10">
        <f>'τελική βαθμολογία'!R3</f>
        <v>0</v>
      </c>
      <c r="R3" s="10">
        <f>'τελική βαθμολογία'!S3</f>
        <v>0</v>
      </c>
      <c r="S3" s="10">
        <f>'τελική βαθμολογία'!T3</f>
        <v>0</v>
      </c>
      <c r="T3" s="10">
        <f>'τελική βαθμολογία'!U3</f>
        <v>0</v>
      </c>
      <c r="U3" s="10">
        <f>'τελική βαθμολογία'!V3</f>
        <v>0</v>
      </c>
      <c r="V3" s="10">
        <f>'τελική βαθμολογία'!W3</f>
        <v>0</v>
      </c>
      <c r="W3" s="10">
        <f>'τελική βαθμολογία'!X3</f>
        <v>0</v>
      </c>
      <c r="X3" s="10">
        <f>'τελική βαθμολογία'!Y3</f>
        <v>0</v>
      </c>
      <c r="Y3" s="10">
        <f>'τελική βαθμολογία'!Z3</f>
        <v>0</v>
      </c>
      <c r="Z3" s="10">
        <f>'τελική βαθμολογία'!AA3</f>
        <v>0</v>
      </c>
      <c r="AA3" s="10">
        <f>'τελική βαθμολογία'!AB3</f>
        <v>0</v>
      </c>
      <c r="AB3" s="10">
        <f>'τελική βαθμολογία'!AC3</f>
        <v>0</v>
      </c>
      <c r="AC3" s="10">
        <f>'τελική βαθμολογία'!AD3</f>
        <v>0</v>
      </c>
      <c r="AD3" s="10">
        <f>'τελική βαθμολογία'!AE3</f>
        <v>0</v>
      </c>
      <c r="AE3" s="10">
        <f>'τελική βαθμολογία'!AF3</f>
        <v>0</v>
      </c>
      <c r="AF3" s="10">
        <f>'τελική βαθμολογία'!AG3</f>
        <v>0</v>
      </c>
      <c r="AG3" s="10">
        <f>'τελική βαθμολογία'!AH3</f>
        <v>0</v>
      </c>
      <c r="AH3" s="10">
        <f>'τελική βαθμολογία'!AI3</f>
        <v>0</v>
      </c>
      <c r="AI3" s="10">
        <f>'τελική βαθμολογία'!AJ3</f>
        <v>0</v>
      </c>
      <c r="AJ3" s="10">
        <f>'τελική βαθμολογία'!AK3</f>
        <v>0</v>
      </c>
      <c r="AK3" s="10">
        <f>'τελική βαθμολογία'!AL3</f>
        <v>0</v>
      </c>
      <c r="AL3" s="10">
        <f>'τελική βαθμολογία'!AM3</f>
        <v>0</v>
      </c>
      <c r="AM3" s="10">
        <f>'τελική βαθμολογία'!AN3</f>
        <v>0</v>
      </c>
      <c r="AN3" s="10">
        <f>'τελική βαθμολογία'!AO3</f>
        <v>0</v>
      </c>
      <c r="AO3" s="10">
        <f>'τελική βαθμολογία'!AP3</f>
        <v>0</v>
      </c>
      <c r="AP3" s="10">
        <f>'τελική βαθμολογία'!AQ3</f>
        <v>0</v>
      </c>
      <c r="AQ3" s="10">
        <f>'τελική βαθμολογία'!AR3</f>
        <v>0</v>
      </c>
      <c r="AR3" s="10">
        <f>'τελική βαθμολογία'!AS3</f>
        <v>0</v>
      </c>
      <c r="AS3" s="10">
        <f>'τελική βαθμολογία'!AT3</f>
        <v>0</v>
      </c>
      <c r="AT3" s="10">
        <f>'τελική βαθμολογία'!AU3</f>
        <v>0</v>
      </c>
      <c r="AU3" s="10">
        <f>'τελική βαθμολογία'!AV3</f>
        <v>0</v>
      </c>
      <c r="AV3" s="10">
        <f>'τελική βαθμολογία'!AW3</f>
        <v>0</v>
      </c>
      <c r="AW3" s="10">
        <f>'τελική βαθμολογία'!AX3</f>
        <v>0</v>
      </c>
      <c r="AX3" s="10">
        <f>'τελική βαθμολογία'!AY3</f>
        <v>0</v>
      </c>
      <c r="AY3" s="10">
        <f>'τελική βαθμολογία'!AZ3</f>
        <v>0</v>
      </c>
      <c r="AZ3" s="10">
        <f>'τελική βαθμολογία'!BA3</f>
        <v>0</v>
      </c>
      <c r="BA3" s="10">
        <f>'τελική βαθμολογία'!BB3</f>
        <v>0</v>
      </c>
      <c r="BB3" s="10">
        <f>'τελική βαθμολογία'!BC3</f>
        <v>0</v>
      </c>
      <c r="BC3" s="10">
        <f>'τελική βαθμολογία'!BD3</f>
        <v>0</v>
      </c>
      <c r="BD3" s="10">
        <f>'τελική βαθμολογία'!BE3</f>
        <v>0</v>
      </c>
      <c r="BE3" s="10">
        <f>'τελική βαθμολογία'!BF3</f>
        <v>0</v>
      </c>
      <c r="BF3" s="10">
        <f>'τελική βαθμολογία'!BG3</f>
        <v>0</v>
      </c>
      <c r="BG3" s="10">
        <f>'τελική βαθμολογία'!BH3</f>
        <v>0</v>
      </c>
      <c r="BH3" s="10">
        <f>'τελική βαθμολογία'!BI3</f>
        <v>0</v>
      </c>
      <c r="BI3" s="10">
        <f>'τελική βαθμολογία'!BJ3</f>
        <v>0</v>
      </c>
      <c r="BJ3" s="10">
        <f>'τελική βαθμολογία'!BK3</f>
        <v>0</v>
      </c>
      <c r="BK3" s="10">
        <f>'τελική βαθμολογία'!BL3</f>
        <v>0</v>
      </c>
      <c r="BL3" s="10">
        <f>'τελική βαθμολογία'!BM3</f>
        <v>0</v>
      </c>
      <c r="BM3" s="10">
        <f>'τελική βαθμολογία'!BN3</f>
        <v>0</v>
      </c>
      <c r="BN3" s="10">
        <f>'τελική βαθμολογία'!BO3</f>
        <v>0</v>
      </c>
      <c r="BO3" s="10">
        <f>'τελική βαθμολογία'!BP3</f>
        <v>0</v>
      </c>
      <c r="BP3" s="10">
        <f>'τελική βαθμολογία'!BQ3</f>
        <v>0</v>
      </c>
      <c r="BQ3" s="10">
        <f>'τελική βαθμολογία'!BR3</f>
        <v>0</v>
      </c>
      <c r="BR3" s="10">
        <f>'τελική βαθμολογία'!BS3</f>
        <v>0</v>
      </c>
      <c r="BS3" s="10">
        <f>'τελική βαθμολογία'!BT3</f>
        <v>0</v>
      </c>
      <c r="BT3" s="10">
        <f>'τελική βαθμολογία'!BU3</f>
        <v>0</v>
      </c>
      <c r="BU3" s="10">
        <f>'τελική βαθμολογία'!BV3</f>
        <v>0</v>
      </c>
      <c r="BV3" s="10">
        <f>'τελική βαθμολογία'!BW3</f>
        <v>0</v>
      </c>
      <c r="BW3" s="10">
        <f>'τελική βαθμολογία'!BX3</f>
        <v>0</v>
      </c>
      <c r="BX3" s="10">
        <f>'τελική βαθμολογία'!BY3</f>
        <v>0</v>
      </c>
      <c r="BY3" s="10">
        <f>'τελική βαθμολογία'!BZ3</f>
        <v>0</v>
      </c>
      <c r="BZ3" s="10">
        <f>'τελική βαθμολογία'!CA3</f>
        <v>0</v>
      </c>
      <c r="CA3" s="10">
        <f>'τελική βαθμολογία'!CB3</f>
        <v>0</v>
      </c>
      <c r="CB3" s="10">
        <f>'τελική βαθμολογία'!CC3</f>
        <v>0</v>
      </c>
      <c r="CC3" s="10">
        <f>'τελική βαθμολογία'!CD3</f>
        <v>0</v>
      </c>
      <c r="CD3" s="10">
        <f>'τελική βαθμολογία'!CE3</f>
        <v>0</v>
      </c>
      <c r="CE3" s="10">
        <f>'τελική βαθμολογία'!CF3</f>
        <v>0</v>
      </c>
      <c r="CF3" s="10">
        <f>'τελική βαθμολογία'!CG3</f>
        <v>0</v>
      </c>
      <c r="CG3" s="10">
        <f>'τελική βαθμολογία'!CH3</f>
        <v>0</v>
      </c>
      <c r="CH3" s="10">
        <f>'τελική βαθμολογία'!CI3</f>
        <v>0</v>
      </c>
      <c r="CI3" s="10">
        <f>'τελική βαθμολογία'!CJ3</f>
        <v>0</v>
      </c>
      <c r="CJ3" s="10">
        <f>'τελική βαθμολογία'!CK3</f>
        <v>0</v>
      </c>
      <c r="CK3" s="10">
        <f>'τελική βαθμολογία'!CL3</f>
        <v>0</v>
      </c>
      <c r="CL3" s="10">
        <f>'τελική βαθμολογία'!CM3</f>
        <v>0</v>
      </c>
      <c r="CM3" s="10">
        <f>'τελική βαθμολογία'!CN3</f>
        <v>0</v>
      </c>
      <c r="CN3" s="10">
        <f>'τελική βαθμολογία'!CO3</f>
        <v>0</v>
      </c>
      <c r="CO3" s="10">
        <f>'τελική βαθμολογία'!CP3</f>
        <v>0</v>
      </c>
      <c r="CP3" s="10">
        <f>'τελική βαθμολογία'!CQ3</f>
        <v>0</v>
      </c>
      <c r="CQ3" s="10">
        <f>'τελική βαθμολογία'!CR3</f>
        <v>0</v>
      </c>
      <c r="CR3" s="10">
        <f>'τελική βαθμολογία'!CS3</f>
        <v>0</v>
      </c>
      <c r="CS3" s="10">
        <f>'τελική βαθμολογία'!CT3</f>
        <v>0</v>
      </c>
      <c r="CT3" s="10">
        <f>'τελική βαθμολογία'!CU3</f>
        <v>0</v>
      </c>
      <c r="CU3" s="10">
        <f>'τελική βαθμολογία'!CV3</f>
        <v>0</v>
      </c>
      <c r="CV3" s="10">
        <f>'τελική βαθμολογία'!CW3</f>
        <v>0</v>
      </c>
      <c r="CW3" s="10">
        <f>'τελική βαθμολογία'!CX3</f>
        <v>0</v>
      </c>
      <c r="CX3" s="10">
        <f>'τελική βαθμολογία'!CY3</f>
        <v>0</v>
      </c>
      <c r="CY3" s="10">
        <f>'τελική βαθμολογία'!CZ3</f>
        <v>0</v>
      </c>
      <c r="CZ3" s="10">
        <f>'τελική βαθμολογία'!DA3</f>
        <v>0</v>
      </c>
      <c r="DA3" s="10">
        <f>'τελική βαθμολογία'!DB3</f>
        <v>0</v>
      </c>
      <c r="DB3" s="10">
        <f>'τελική βαθμολογία'!DC3</f>
        <v>0</v>
      </c>
      <c r="DC3" s="10">
        <f>'τελική βαθμολογία'!DD3</f>
        <v>0</v>
      </c>
      <c r="DD3" s="10">
        <f>'τελική βαθμολογία'!DE3</f>
        <v>0</v>
      </c>
      <c r="DE3" s="10">
        <f>'τελική βαθμολογία'!DF3</f>
        <v>0</v>
      </c>
      <c r="DF3" s="10">
        <f>'τελική βαθμολογία'!DG3</f>
        <v>0</v>
      </c>
      <c r="DG3" s="10">
        <f>'τελική βαθμολογία'!DH3</f>
        <v>0</v>
      </c>
      <c r="DH3" s="10">
        <f>'τελική βαθμολογία'!DI3</f>
        <v>0</v>
      </c>
      <c r="DI3" s="10">
        <f>'τελική βαθμολογία'!DJ3</f>
        <v>0</v>
      </c>
      <c r="DJ3" s="10">
        <f>'τελική βαθμολογία'!DK3</f>
        <v>0</v>
      </c>
      <c r="DK3" s="10">
        <f>'τελική βαθμολογία'!DL3</f>
        <v>0</v>
      </c>
      <c r="DL3" s="10">
        <f>'τελική βαθμολογία'!DM3</f>
        <v>0</v>
      </c>
      <c r="DM3" s="10">
        <f>'τελική βαθμολογία'!DN3</f>
        <v>0</v>
      </c>
      <c r="DN3" s="10">
        <f>'τελική βαθμολογία'!DO3</f>
        <v>0</v>
      </c>
      <c r="DO3" s="10">
        <f>'τελική βαθμολογία'!DP3</f>
        <v>0</v>
      </c>
      <c r="DP3" s="10">
        <f>'τελική βαθμολογία'!DQ3</f>
        <v>0</v>
      </c>
      <c r="DQ3" s="10">
        <f>'τελική βαθμολογία'!DR3</f>
        <v>0</v>
      </c>
      <c r="DR3" s="10">
        <f>'τελική βαθμολογία'!DS3</f>
        <v>0</v>
      </c>
      <c r="DS3" s="10">
        <f>'τελική βαθμολογία'!DT3</f>
        <v>0</v>
      </c>
      <c r="DT3" s="10">
        <f>'τελική βαθμολογία'!DU3</f>
        <v>0</v>
      </c>
      <c r="DU3" s="10">
        <f>'τελική βαθμολογία'!DV3</f>
        <v>0</v>
      </c>
      <c r="DV3" s="10">
        <f>'τελική βαθμολογία'!DW3</f>
        <v>0</v>
      </c>
      <c r="DW3" s="10">
        <f>'τελική βαθμολογία'!DX3</f>
        <v>0</v>
      </c>
      <c r="DX3" s="10">
        <f>'τελική βαθμολογία'!DY3</f>
        <v>0</v>
      </c>
      <c r="DY3" s="10">
        <f>'τελική βαθμολογία'!DZ3</f>
        <v>0</v>
      </c>
      <c r="DZ3" s="10">
        <f>'τελική βαθμολογία'!EA3</f>
        <v>0</v>
      </c>
      <c r="EA3" s="10">
        <f>'τελική βαθμολογία'!EB3</f>
        <v>0</v>
      </c>
      <c r="EB3" s="10">
        <f>'τελική βαθμολογία'!EC3</f>
        <v>0</v>
      </c>
      <c r="EC3" s="10">
        <f>'τελική βαθμολογία'!ED3</f>
        <v>0</v>
      </c>
      <c r="ED3" s="10">
        <f>'τελική βαθμολογία'!EE3</f>
        <v>0</v>
      </c>
      <c r="EE3" s="10">
        <f>'τελική βαθμολογία'!EF3</f>
        <v>0</v>
      </c>
      <c r="EF3" s="10">
        <f>'τελική βαθμολογία'!EG3</f>
        <v>0</v>
      </c>
      <c r="EG3" s="10">
        <f>'τελική βαθμολογία'!EH3</f>
        <v>0</v>
      </c>
      <c r="EH3" s="10">
        <f>'τελική βαθμολογία'!EI3</f>
        <v>0</v>
      </c>
      <c r="EI3" s="10">
        <f>'τελική βαθμολογία'!EJ3</f>
        <v>0</v>
      </c>
      <c r="EJ3" s="10">
        <f>'τελική βαθμολογία'!EK3</f>
        <v>0</v>
      </c>
      <c r="EK3" s="10">
        <f>'τελική βαθμολογία'!EL3</f>
        <v>0</v>
      </c>
      <c r="EL3" s="10">
        <f>'τελική βαθμολογία'!EM3</f>
        <v>0</v>
      </c>
      <c r="EM3" s="10">
        <f>'τελική βαθμολογία'!EN3</f>
        <v>0</v>
      </c>
      <c r="EN3" s="10">
        <f>'τελική βαθμολογία'!EO3</f>
        <v>0</v>
      </c>
      <c r="EO3" s="10">
        <f>'τελική βαθμολογία'!EP3</f>
        <v>0</v>
      </c>
      <c r="EP3" s="10">
        <f>'τελική βαθμολογία'!EQ3</f>
        <v>0</v>
      </c>
      <c r="EQ3" s="10">
        <f>'τελική βαθμολογία'!ER3</f>
        <v>0</v>
      </c>
      <c r="ER3" s="10">
        <f>'τελική βαθμολογία'!ES3</f>
        <v>0</v>
      </c>
      <c r="ES3" s="10">
        <f>'τελική βαθμολογία'!ET3</f>
        <v>0</v>
      </c>
      <c r="ET3" s="10">
        <f>'τελική βαθμολογία'!EU3</f>
        <v>0</v>
      </c>
      <c r="EU3" s="10">
        <f>'τελική βαθμολογία'!EV3</f>
        <v>0</v>
      </c>
      <c r="EV3" s="10">
        <f>'τελική βαθμολογία'!EW3</f>
        <v>0</v>
      </c>
      <c r="EW3" s="10">
        <f>'τελική βαθμολογία'!EX3</f>
        <v>0</v>
      </c>
      <c r="EX3" s="10">
        <f>'τελική βαθμολογία'!EY3</f>
        <v>0</v>
      </c>
      <c r="EY3" s="10">
        <f>'τελική βαθμολογία'!EZ3</f>
        <v>0</v>
      </c>
      <c r="EZ3" s="10">
        <f>'τελική βαθμολογία'!FA3</f>
        <v>0</v>
      </c>
      <c r="FA3" s="10">
        <f>'τελική βαθμολογία'!FB3</f>
        <v>0</v>
      </c>
      <c r="FB3" s="10">
        <f>'τελική βαθμολογία'!FC3</f>
        <v>0</v>
      </c>
      <c r="FC3" s="10">
        <f>'τελική βαθμολογία'!FD3</f>
        <v>0</v>
      </c>
      <c r="FD3" s="10">
        <f>'τελική βαθμολογία'!FE3</f>
        <v>0</v>
      </c>
      <c r="FE3" s="10">
        <f>'τελική βαθμολογία'!FF3</f>
        <v>0</v>
      </c>
      <c r="FF3" s="10">
        <f>'τελική βαθμολογία'!FG3</f>
        <v>0</v>
      </c>
      <c r="FG3" s="10">
        <f>'τελική βαθμολογία'!FH3</f>
        <v>0</v>
      </c>
      <c r="FH3" s="10">
        <f>'τελική βαθμολογία'!FI3</f>
        <v>0</v>
      </c>
      <c r="FI3" s="10">
        <f>'τελική βαθμολογία'!FJ3</f>
        <v>0</v>
      </c>
      <c r="FJ3" s="10">
        <f>'τελική βαθμολογία'!FK3</f>
        <v>0</v>
      </c>
      <c r="FK3" s="10">
        <f>'τελική βαθμολογία'!FL3</f>
        <v>0</v>
      </c>
      <c r="FL3" s="10">
        <f>'τελική βαθμολογία'!FM3</f>
        <v>0</v>
      </c>
      <c r="FM3" s="10">
        <f>'τελική βαθμολογία'!FN3</f>
        <v>0</v>
      </c>
      <c r="FN3" s="10">
        <f>'τελική βαθμολογία'!FO3</f>
        <v>0</v>
      </c>
      <c r="FO3" s="10">
        <f>'τελική βαθμολογία'!FP3</f>
        <v>0</v>
      </c>
      <c r="FP3" s="10">
        <f>'τελική βαθμολογία'!FQ3</f>
        <v>0</v>
      </c>
      <c r="FQ3" s="10">
        <f>'τελική βαθμολογία'!FR3</f>
        <v>0</v>
      </c>
      <c r="FR3" s="10">
        <f>'τελική βαθμολογία'!FS3</f>
        <v>0</v>
      </c>
      <c r="FS3" s="10">
        <f>'τελική βαθμολογία'!FT3</f>
        <v>0</v>
      </c>
      <c r="FT3" s="10">
        <f>'τελική βαθμολογία'!FU3</f>
        <v>0</v>
      </c>
      <c r="FU3" s="10">
        <f>'τελική βαθμολογία'!FV3</f>
        <v>0</v>
      </c>
      <c r="FV3" s="10">
        <f>'τελική βαθμολογία'!FW3</f>
        <v>0</v>
      </c>
      <c r="FW3" s="10">
        <f>'τελική βαθμολογία'!FX3</f>
        <v>0</v>
      </c>
      <c r="FX3" s="10">
        <f>'τελική βαθμολογία'!FY3</f>
        <v>0</v>
      </c>
      <c r="FY3" s="10">
        <f>'τελική βαθμολογία'!FZ3</f>
        <v>0</v>
      </c>
      <c r="FZ3" s="10">
        <f>'τελική βαθμολογία'!GA3</f>
        <v>0</v>
      </c>
      <c r="GA3" s="10">
        <f>'τελική βαθμολογία'!GB3</f>
        <v>0</v>
      </c>
      <c r="GB3" s="10">
        <f>'τελική βαθμολογία'!GC3</f>
        <v>0</v>
      </c>
      <c r="GC3" s="10">
        <f>'τελική βαθμολογία'!GD3</f>
        <v>0</v>
      </c>
      <c r="GD3" s="10">
        <f>'τελική βαθμολογία'!GE3</f>
        <v>0</v>
      </c>
      <c r="GE3" s="10">
        <f>'τελική βαθμολογία'!GF3</f>
        <v>0</v>
      </c>
      <c r="GF3" s="10">
        <f>'τελική βαθμολογία'!GG3</f>
        <v>0</v>
      </c>
      <c r="GG3" s="10">
        <f>'τελική βαθμολογία'!GH3</f>
        <v>0</v>
      </c>
      <c r="GH3" s="10">
        <f>'τελική βαθμολογία'!GI3</f>
        <v>0</v>
      </c>
      <c r="GI3" s="10">
        <f>'τελική βαθμολογία'!GJ3</f>
        <v>0</v>
      </c>
      <c r="GJ3" s="10">
        <f>'τελική βαθμολογία'!GK3</f>
        <v>0</v>
      </c>
      <c r="GK3" s="10">
        <f>'τελική βαθμολογία'!GL3</f>
        <v>0</v>
      </c>
      <c r="GL3" s="10">
        <f>'τελική βαθμολογία'!GM3</f>
        <v>0</v>
      </c>
      <c r="GM3" s="10">
        <f>'τελική βαθμολογία'!GN3</f>
        <v>0</v>
      </c>
      <c r="GN3" s="10">
        <f>'τελική βαθμολογία'!GO3</f>
        <v>0</v>
      </c>
      <c r="GO3" s="10">
        <f>'τελική βαθμολογία'!GP3</f>
        <v>0</v>
      </c>
      <c r="GP3" s="10">
        <f>'τελική βαθμολογία'!GQ3</f>
        <v>0</v>
      </c>
      <c r="GQ3" s="10">
        <f>'τελική βαθμολογία'!GR3</f>
        <v>0</v>
      </c>
      <c r="GR3" s="10">
        <f>'τελική βαθμολογία'!GS3</f>
        <v>0</v>
      </c>
      <c r="GS3" s="10">
        <f>'τελική βαθμολογία'!GT3</f>
        <v>0</v>
      </c>
      <c r="GT3" s="10">
        <f>'τελική βαθμολογία'!GU3</f>
        <v>0</v>
      </c>
      <c r="GU3" s="10">
        <f>'τελική βαθμολογία'!GV3</f>
        <v>0</v>
      </c>
      <c r="GV3" s="10">
        <f>'τελική βαθμολογία'!GW3</f>
        <v>0</v>
      </c>
      <c r="GW3" s="10">
        <f>'τελική βαθμολογία'!GX3</f>
        <v>0</v>
      </c>
      <c r="GX3" s="10">
        <f>'τελική βαθμολογία'!GY3</f>
        <v>0</v>
      </c>
      <c r="GY3" s="10">
        <f>'τελική βαθμολογία'!GZ3</f>
        <v>0</v>
      </c>
      <c r="GZ3" s="10">
        <f>'τελική βαθμολογία'!HA3</f>
        <v>0</v>
      </c>
      <c r="HA3" s="10">
        <f>'τελική βαθμολογία'!HB3</f>
        <v>0</v>
      </c>
      <c r="HB3" s="10">
        <f>'τελική βαθμολογία'!HC3</f>
        <v>0</v>
      </c>
      <c r="HC3" s="10">
        <f>'τελική βαθμολογία'!HD3</f>
        <v>0</v>
      </c>
      <c r="HD3" s="10">
        <f>'τελική βαθμολογία'!HE3</f>
        <v>0</v>
      </c>
      <c r="HE3" s="10">
        <f>'τελική βαθμολογία'!HF3</f>
        <v>0</v>
      </c>
      <c r="HF3" s="10">
        <f>'τελική βαθμολογία'!HG3</f>
        <v>0</v>
      </c>
      <c r="HG3" s="10">
        <f>'τελική βαθμολογία'!HH3</f>
        <v>0</v>
      </c>
      <c r="HH3" s="10">
        <f>'τελική βαθμολογία'!HI3</f>
        <v>0</v>
      </c>
      <c r="HI3" s="10">
        <f>'τελική βαθμολογία'!HJ3</f>
        <v>0</v>
      </c>
      <c r="HJ3" s="10">
        <f>'τελική βαθμολογία'!HK3</f>
        <v>0</v>
      </c>
      <c r="HK3" s="10">
        <f>'τελική βαθμολογία'!HL3</f>
        <v>0</v>
      </c>
      <c r="HL3" s="10">
        <f>'τελική βαθμολογία'!HM3</f>
        <v>0</v>
      </c>
      <c r="HM3" s="10">
        <f>'τελική βαθμολογία'!HN3</f>
        <v>0</v>
      </c>
      <c r="HN3" s="10">
        <f>'τελική βαθμολογία'!HO3</f>
        <v>0</v>
      </c>
      <c r="HO3" s="10">
        <f>'τελική βαθμολογία'!HP3</f>
        <v>0</v>
      </c>
      <c r="HP3" s="10">
        <f>'τελική βαθμολογία'!HQ3</f>
        <v>0</v>
      </c>
      <c r="HQ3" s="10">
        <f>'τελική βαθμολογία'!HR3</f>
        <v>0</v>
      </c>
      <c r="HR3" s="10">
        <f>'τελική βαθμολογία'!HS3</f>
        <v>0</v>
      </c>
      <c r="HS3" s="10">
        <f>'τελική βαθμολογία'!HT3</f>
        <v>0</v>
      </c>
      <c r="HT3" s="10">
        <f>'τελική βαθμολογία'!HU3</f>
        <v>0</v>
      </c>
      <c r="HU3" s="10">
        <f>'τελική βαθμολογία'!HV3</f>
        <v>0</v>
      </c>
      <c r="HV3" s="10">
        <f>'τελική βαθμολογία'!HW3</f>
        <v>0</v>
      </c>
      <c r="HW3" s="10">
        <f>'τελική βαθμολογία'!HX3</f>
        <v>0</v>
      </c>
      <c r="HX3" s="10">
        <f>'τελική βαθμολογία'!HY3</f>
        <v>0</v>
      </c>
      <c r="HY3" s="10">
        <f>'τελική βαθμολογία'!HZ3</f>
        <v>0</v>
      </c>
      <c r="HZ3" s="10">
        <f>'τελική βαθμολογία'!IA3</f>
        <v>0</v>
      </c>
      <c r="IA3" s="10">
        <f>'τελική βαθμολογία'!IB3</f>
        <v>0</v>
      </c>
      <c r="IB3" s="10">
        <f>'τελική βαθμολογία'!IC3</f>
        <v>0</v>
      </c>
      <c r="IC3" s="10">
        <f>'τελική βαθμολογία'!ID3</f>
        <v>0</v>
      </c>
      <c r="ID3" s="10">
        <f>'τελική βαθμολογία'!IE3</f>
        <v>0</v>
      </c>
      <c r="IE3" s="10">
        <f>'τελική βαθμολογία'!IF3</f>
        <v>0</v>
      </c>
      <c r="IF3" s="10">
        <f>'τελική βαθμολογία'!IG3</f>
        <v>0</v>
      </c>
      <c r="IG3" s="10">
        <f>'τελική βαθμολογία'!IH3</f>
        <v>0</v>
      </c>
      <c r="IH3" s="10">
        <f>'τελική βαθμολογία'!II3</f>
        <v>0</v>
      </c>
      <c r="II3" s="10">
        <f>'τελική βαθμολογία'!IJ3</f>
        <v>0</v>
      </c>
      <c r="IJ3" s="10">
        <f>'τελική βαθμολογία'!IK3</f>
        <v>0</v>
      </c>
      <c r="IK3" s="10">
        <f>'τελική βαθμολογία'!IL3</f>
        <v>0</v>
      </c>
      <c r="IL3" s="10">
        <f>'τελική βαθμολογία'!IM3</f>
        <v>0</v>
      </c>
      <c r="IM3" s="10">
        <f>'τελική βαθμολογία'!IN3</f>
        <v>0</v>
      </c>
      <c r="IN3" s="10">
        <f>'τελική βαθμολογία'!IO3</f>
        <v>0</v>
      </c>
      <c r="IO3" s="10">
        <f>'τελική βαθμολογία'!IP3</f>
        <v>0</v>
      </c>
      <c r="IP3" s="10">
        <f>'τελική βαθμολογία'!IQ3</f>
        <v>0</v>
      </c>
      <c r="IQ3" s="10">
        <f>'τελική βαθμολογία'!IR3</f>
        <v>0</v>
      </c>
      <c r="IR3" s="10">
        <f>'τελική βαθμολογία'!IS3</f>
        <v>0</v>
      </c>
      <c r="IS3" s="10">
        <f>'τελική βαθμολογία'!IT3</f>
        <v>0</v>
      </c>
      <c r="IT3" s="10">
        <f>'τελική βαθμολογία'!IU3</f>
        <v>0</v>
      </c>
    </row>
    <row r="4" spans="1:2" s="17" customFormat="1" ht="15">
      <c r="A4" s="79" t="s">
        <v>7</v>
      </c>
      <c r="B4" s="58" t="s">
        <v>8</v>
      </c>
    </row>
    <row r="5" spans="1:256" s="9" customFormat="1" ht="15">
      <c r="A5" s="80"/>
      <c r="B5" s="58" t="s">
        <v>9</v>
      </c>
      <c r="C5" s="9" t="str">
        <f>IF(C83=1,"επαρκής",IF(OR(C84=1,C85=1,C86=1),"πολύ καλός",IF(OR(C87=1,C88=1),"εξαιρετικός")))</f>
        <v>επαρκής</v>
      </c>
      <c r="D5" s="9" t="str">
        <f aca="true" t="shared" si="0" ref="D5:BO5">IF(AND(SUM(D6:D10)&gt;=2,SUM(D11:D12)&gt;=1),"Εξαιρετικός",IF(OR(SUM(D6:D10)&gt;1,AND(SUM(D6:D10)=1,SUM(D11:D12)&gt;=1)),"Πολύ Καλός","Επαρκής"))</f>
        <v>Επαρκής</v>
      </c>
      <c r="E5" s="9" t="str">
        <f t="shared" si="0"/>
        <v>Επαρκής</v>
      </c>
      <c r="F5" s="9" t="str">
        <f t="shared" si="0"/>
        <v>Επαρκής</v>
      </c>
      <c r="G5" s="9" t="str">
        <f t="shared" si="0"/>
        <v>Επαρκής</v>
      </c>
      <c r="H5" s="9" t="str">
        <f t="shared" si="0"/>
        <v>Επαρκής</v>
      </c>
      <c r="I5" s="9" t="str">
        <f t="shared" si="0"/>
        <v>Επαρκής</v>
      </c>
      <c r="J5" s="9" t="str">
        <f t="shared" si="0"/>
        <v>Επαρκής</v>
      </c>
      <c r="K5" s="9" t="str">
        <f t="shared" si="0"/>
        <v>Επαρκής</v>
      </c>
      <c r="L5" s="9" t="str">
        <f t="shared" si="0"/>
        <v>Επαρκής</v>
      </c>
      <c r="M5" s="9" t="str">
        <f t="shared" si="0"/>
        <v>Επαρκής</v>
      </c>
      <c r="N5" s="9" t="str">
        <f t="shared" si="0"/>
        <v>Επαρκής</v>
      </c>
      <c r="O5" s="9" t="str">
        <f t="shared" si="0"/>
        <v>Επαρκής</v>
      </c>
      <c r="P5" s="9" t="str">
        <f t="shared" si="0"/>
        <v>Επαρκής</v>
      </c>
      <c r="Q5" s="9" t="str">
        <f t="shared" si="0"/>
        <v>Επαρκής</v>
      </c>
      <c r="R5" s="9" t="str">
        <f t="shared" si="0"/>
        <v>Επαρκής</v>
      </c>
      <c r="S5" s="9" t="str">
        <f t="shared" si="0"/>
        <v>Επαρκής</v>
      </c>
      <c r="T5" s="9" t="str">
        <f t="shared" si="0"/>
        <v>Επαρκής</v>
      </c>
      <c r="U5" s="9" t="str">
        <f t="shared" si="0"/>
        <v>Επαρκής</v>
      </c>
      <c r="V5" s="9" t="str">
        <f t="shared" si="0"/>
        <v>Επαρκής</v>
      </c>
      <c r="W5" s="9" t="str">
        <f t="shared" si="0"/>
        <v>Επαρκής</v>
      </c>
      <c r="X5" s="9" t="str">
        <f t="shared" si="0"/>
        <v>Επαρκής</v>
      </c>
      <c r="Y5" s="9" t="str">
        <f t="shared" si="0"/>
        <v>Επαρκής</v>
      </c>
      <c r="Z5" s="9" t="str">
        <f t="shared" si="0"/>
        <v>Επαρκής</v>
      </c>
      <c r="AA5" s="9" t="str">
        <f t="shared" si="0"/>
        <v>Επαρκής</v>
      </c>
      <c r="AB5" s="9" t="str">
        <f t="shared" si="0"/>
        <v>Επαρκής</v>
      </c>
      <c r="AC5" s="9" t="str">
        <f t="shared" si="0"/>
        <v>Επαρκής</v>
      </c>
      <c r="AD5" s="9" t="str">
        <f t="shared" si="0"/>
        <v>Επαρκής</v>
      </c>
      <c r="AE5" s="9" t="str">
        <f t="shared" si="0"/>
        <v>Επαρκής</v>
      </c>
      <c r="AF5" s="9" t="str">
        <f t="shared" si="0"/>
        <v>Επαρκής</v>
      </c>
      <c r="AG5" s="9" t="str">
        <f t="shared" si="0"/>
        <v>Επαρκής</v>
      </c>
      <c r="AH5" s="9" t="str">
        <f t="shared" si="0"/>
        <v>Επαρκής</v>
      </c>
      <c r="AI5" s="9" t="str">
        <f t="shared" si="0"/>
        <v>Επαρκής</v>
      </c>
      <c r="AJ5" s="9" t="str">
        <f t="shared" si="0"/>
        <v>Επαρκής</v>
      </c>
      <c r="AK5" s="9" t="str">
        <f t="shared" si="0"/>
        <v>Επαρκής</v>
      </c>
      <c r="AL5" s="9" t="str">
        <f t="shared" si="0"/>
        <v>Επαρκής</v>
      </c>
      <c r="AM5" s="9" t="str">
        <f t="shared" si="0"/>
        <v>Επαρκής</v>
      </c>
      <c r="AN5" s="9" t="str">
        <f t="shared" si="0"/>
        <v>Επαρκής</v>
      </c>
      <c r="AO5" s="9" t="str">
        <f t="shared" si="0"/>
        <v>Επαρκής</v>
      </c>
      <c r="AP5" s="9" t="str">
        <f t="shared" si="0"/>
        <v>Επαρκής</v>
      </c>
      <c r="AQ5" s="9" t="str">
        <f t="shared" si="0"/>
        <v>Επαρκής</v>
      </c>
      <c r="AR5" s="9" t="str">
        <f t="shared" si="0"/>
        <v>Επαρκής</v>
      </c>
      <c r="AS5" s="9" t="str">
        <f t="shared" si="0"/>
        <v>Επαρκής</v>
      </c>
      <c r="AT5" s="9" t="str">
        <f t="shared" si="0"/>
        <v>Επαρκής</v>
      </c>
      <c r="AU5" s="9" t="str">
        <f t="shared" si="0"/>
        <v>Επαρκής</v>
      </c>
      <c r="AV5" s="9" t="str">
        <f t="shared" si="0"/>
        <v>Επαρκής</v>
      </c>
      <c r="AW5" s="9" t="str">
        <f t="shared" si="0"/>
        <v>Επαρκής</v>
      </c>
      <c r="AX5" s="9" t="str">
        <f t="shared" si="0"/>
        <v>Επαρκής</v>
      </c>
      <c r="AY5" s="9" t="str">
        <f t="shared" si="0"/>
        <v>Επαρκής</v>
      </c>
      <c r="AZ5" s="9" t="str">
        <f t="shared" si="0"/>
        <v>Επαρκής</v>
      </c>
      <c r="BA5" s="9" t="str">
        <f t="shared" si="0"/>
        <v>Επαρκής</v>
      </c>
      <c r="BB5" s="9" t="str">
        <f t="shared" si="0"/>
        <v>Επαρκής</v>
      </c>
      <c r="BC5" s="9" t="str">
        <f t="shared" si="0"/>
        <v>Επαρκής</v>
      </c>
      <c r="BD5" s="9" t="str">
        <f t="shared" si="0"/>
        <v>Επαρκής</v>
      </c>
      <c r="BE5" s="9" t="str">
        <f t="shared" si="0"/>
        <v>Επαρκής</v>
      </c>
      <c r="BF5" s="9" t="str">
        <f t="shared" si="0"/>
        <v>Επαρκής</v>
      </c>
      <c r="BG5" s="9" t="str">
        <f t="shared" si="0"/>
        <v>Επαρκής</v>
      </c>
      <c r="BH5" s="9" t="str">
        <f t="shared" si="0"/>
        <v>Επαρκής</v>
      </c>
      <c r="BI5" s="9" t="str">
        <f t="shared" si="0"/>
        <v>Επαρκής</v>
      </c>
      <c r="BJ5" s="9" t="str">
        <f t="shared" si="0"/>
        <v>Επαρκής</v>
      </c>
      <c r="BK5" s="9" t="str">
        <f t="shared" si="0"/>
        <v>Επαρκής</v>
      </c>
      <c r="BL5" s="9" t="str">
        <f t="shared" si="0"/>
        <v>Επαρκής</v>
      </c>
      <c r="BM5" s="9" t="str">
        <f t="shared" si="0"/>
        <v>Επαρκής</v>
      </c>
      <c r="BN5" s="9" t="str">
        <f t="shared" si="0"/>
        <v>Επαρκής</v>
      </c>
      <c r="BO5" s="9" t="str">
        <f t="shared" si="0"/>
        <v>Επαρκής</v>
      </c>
      <c r="BP5" s="9" t="str">
        <f aca="true" t="shared" si="1" ref="BP5:EA5">IF(AND(SUM(BP6:BP10)&gt;=2,SUM(BP11:BP12)&gt;=1),"Εξαιρετικός",IF(OR(SUM(BP6:BP10)&gt;1,AND(SUM(BP6:BP10)=1,SUM(BP11:BP12)&gt;=1)),"Πολύ Καλός","Επαρκής"))</f>
        <v>Επαρκής</v>
      </c>
      <c r="BQ5" s="9" t="str">
        <f t="shared" si="1"/>
        <v>Επαρκής</v>
      </c>
      <c r="BR5" s="9" t="str">
        <f t="shared" si="1"/>
        <v>Επαρκής</v>
      </c>
      <c r="BS5" s="9" t="str">
        <f t="shared" si="1"/>
        <v>Επαρκής</v>
      </c>
      <c r="BT5" s="9" t="str">
        <f t="shared" si="1"/>
        <v>Επαρκής</v>
      </c>
      <c r="BU5" s="9" t="str">
        <f t="shared" si="1"/>
        <v>Επαρκής</v>
      </c>
      <c r="BV5" s="9" t="str">
        <f t="shared" si="1"/>
        <v>Επαρκής</v>
      </c>
      <c r="BW5" s="9" t="str">
        <f t="shared" si="1"/>
        <v>Επαρκής</v>
      </c>
      <c r="BX5" s="9" t="str">
        <f t="shared" si="1"/>
        <v>Επαρκής</v>
      </c>
      <c r="BY5" s="9" t="str">
        <f t="shared" si="1"/>
        <v>Επαρκής</v>
      </c>
      <c r="BZ5" s="9" t="str">
        <f t="shared" si="1"/>
        <v>Επαρκής</v>
      </c>
      <c r="CA5" s="9" t="str">
        <f t="shared" si="1"/>
        <v>Επαρκής</v>
      </c>
      <c r="CB5" s="9" t="str">
        <f t="shared" si="1"/>
        <v>Επαρκής</v>
      </c>
      <c r="CC5" s="9" t="str">
        <f t="shared" si="1"/>
        <v>Επαρκής</v>
      </c>
      <c r="CD5" s="9" t="str">
        <f t="shared" si="1"/>
        <v>Επαρκής</v>
      </c>
      <c r="CE5" s="9" t="str">
        <f t="shared" si="1"/>
        <v>Επαρκής</v>
      </c>
      <c r="CF5" s="9" t="str">
        <f t="shared" si="1"/>
        <v>Επαρκής</v>
      </c>
      <c r="CG5" s="9" t="str">
        <f t="shared" si="1"/>
        <v>Επαρκής</v>
      </c>
      <c r="CH5" s="9" t="str">
        <f t="shared" si="1"/>
        <v>Επαρκής</v>
      </c>
      <c r="CI5" s="9" t="str">
        <f t="shared" si="1"/>
        <v>Επαρκής</v>
      </c>
      <c r="CJ5" s="9" t="str">
        <f t="shared" si="1"/>
        <v>Επαρκής</v>
      </c>
      <c r="CK5" s="9" t="str">
        <f t="shared" si="1"/>
        <v>Επαρκής</v>
      </c>
      <c r="CL5" s="9" t="str">
        <f t="shared" si="1"/>
        <v>Επαρκής</v>
      </c>
      <c r="CM5" s="9" t="str">
        <f t="shared" si="1"/>
        <v>Επαρκής</v>
      </c>
      <c r="CN5" s="9" t="str">
        <f t="shared" si="1"/>
        <v>Επαρκής</v>
      </c>
      <c r="CO5" s="9" t="str">
        <f t="shared" si="1"/>
        <v>Επαρκής</v>
      </c>
      <c r="CP5" s="9" t="str">
        <f t="shared" si="1"/>
        <v>Επαρκής</v>
      </c>
      <c r="CQ5" s="9" t="str">
        <f t="shared" si="1"/>
        <v>Επαρκής</v>
      </c>
      <c r="CR5" s="9" t="str">
        <f t="shared" si="1"/>
        <v>Επαρκής</v>
      </c>
      <c r="CS5" s="9" t="str">
        <f t="shared" si="1"/>
        <v>Επαρκής</v>
      </c>
      <c r="CT5" s="9" t="str">
        <f t="shared" si="1"/>
        <v>Επαρκής</v>
      </c>
      <c r="CU5" s="9" t="str">
        <f t="shared" si="1"/>
        <v>Επαρκής</v>
      </c>
      <c r="CV5" s="9" t="str">
        <f t="shared" si="1"/>
        <v>Επαρκής</v>
      </c>
      <c r="CW5" s="9" t="str">
        <f t="shared" si="1"/>
        <v>Επαρκής</v>
      </c>
      <c r="CX5" s="9" t="str">
        <f t="shared" si="1"/>
        <v>Επαρκής</v>
      </c>
      <c r="CY5" s="9" t="str">
        <f t="shared" si="1"/>
        <v>Επαρκής</v>
      </c>
      <c r="CZ5" s="9" t="str">
        <f t="shared" si="1"/>
        <v>Επαρκής</v>
      </c>
      <c r="DA5" s="9" t="str">
        <f t="shared" si="1"/>
        <v>Επαρκής</v>
      </c>
      <c r="DB5" s="9" t="str">
        <f t="shared" si="1"/>
        <v>Επαρκής</v>
      </c>
      <c r="DC5" s="9" t="str">
        <f t="shared" si="1"/>
        <v>Επαρκής</v>
      </c>
      <c r="DD5" s="9" t="str">
        <f t="shared" si="1"/>
        <v>Επαρκής</v>
      </c>
      <c r="DE5" s="9" t="str">
        <f t="shared" si="1"/>
        <v>Επαρκής</v>
      </c>
      <c r="DF5" s="9" t="str">
        <f t="shared" si="1"/>
        <v>Επαρκής</v>
      </c>
      <c r="DG5" s="9" t="str">
        <f t="shared" si="1"/>
        <v>Επαρκής</v>
      </c>
      <c r="DH5" s="9" t="str">
        <f t="shared" si="1"/>
        <v>Επαρκής</v>
      </c>
      <c r="DI5" s="9" t="str">
        <f t="shared" si="1"/>
        <v>Επαρκής</v>
      </c>
      <c r="DJ5" s="9" t="str">
        <f t="shared" si="1"/>
        <v>Επαρκής</v>
      </c>
      <c r="DK5" s="9" t="str">
        <f t="shared" si="1"/>
        <v>Επαρκής</v>
      </c>
      <c r="DL5" s="9" t="str">
        <f t="shared" si="1"/>
        <v>Επαρκής</v>
      </c>
      <c r="DM5" s="9" t="str">
        <f t="shared" si="1"/>
        <v>Επαρκής</v>
      </c>
      <c r="DN5" s="9" t="str">
        <f t="shared" si="1"/>
        <v>Επαρκής</v>
      </c>
      <c r="DO5" s="9" t="str">
        <f t="shared" si="1"/>
        <v>Επαρκής</v>
      </c>
      <c r="DP5" s="9" t="str">
        <f t="shared" si="1"/>
        <v>Επαρκής</v>
      </c>
      <c r="DQ5" s="9" t="str">
        <f t="shared" si="1"/>
        <v>Επαρκής</v>
      </c>
      <c r="DR5" s="9" t="str">
        <f t="shared" si="1"/>
        <v>Επαρκής</v>
      </c>
      <c r="DS5" s="9" t="str">
        <f t="shared" si="1"/>
        <v>Επαρκής</v>
      </c>
      <c r="DT5" s="9" t="str">
        <f t="shared" si="1"/>
        <v>Επαρκής</v>
      </c>
      <c r="DU5" s="9" t="str">
        <f t="shared" si="1"/>
        <v>Επαρκής</v>
      </c>
      <c r="DV5" s="9" t="str">
        <f t="shared" si="1"/>
        <v>Επαρκής</v>
      </c>
      <c r="DW5" s="9" t="str">
        <f t="shared" si="1"/>
        <v>Επαρκής</v>
      </c>
      <c r="DX5" s="9" t="str">
        <f t="shared" si="1"/>
        <v>Επαρκής</v>
      </c>
      <c r="DY5" s="9" t="str">
        <f t="shared" si="1"/>
        <v>Επαρκής</v>
      </c>
      <c r="DZ5" s="9" t="str">
        <f t="shared" si="1"/>
        <v>Επαρκής</v>
      </c>
      <c r="EA5" s="9" t="str">
        <f t="shared" si="1"/>
        <v>Επαρκής</v>
      </c>
      <c r="EB5" s="9" t="str">
        <f aca="true" t="shared" si="2" ref="EB5:GM5">IF(AND(SUM(EB6:EB10)&gt;=2,SUM(EB11:EB12)&gt;=1),"Εξαιρετικός",IF(OR(SUM(EB6:EB10)&gt;1,AND(SUM(EB6:EB10)=1,SUM(EB11:EB12)&gt;=1)),"Πολύ Καλός","Επαρκής"))</f>
        <v>Επαρκής</v>
      </c>
      <c r="EC5" s="9" t="str">
        <f t="shared" si="2"/>
        <v>Επαρκής</v>
      </c>
      <c r="ED5" s="9" t="str">
        <f t="shared" si="2"/>
        <v>Επαρκής</v>
      </c>
      <c r="EE5" s="9" t="str">
        <f t="shared" si="2"/>
        <v>Επαρκής</v>
      </c>
      <c r="EF5" s="9" t="str">
        <f t="shared" si="2"/>
        <v>Επαρκής</v>
      </c>
      <c r="EG5" s="9" t="str">
        <f t="shared" si="2"/>
        <v>Επαρκής</v>
      </c>
      <c r="EH5" s="9" t="str">
        <f t="shared" si="2"/>
        <v>Επαρκής</v>
      </c>
      <c r="EI5" s="9" t="str">
        <f t="shared" si="2"/>
        <v>Επαρκής</v>
      </c>
      <c r="EJ5" s="9" t="str">
        <f t="shared" si="2"/>
        <v>Επαρκής</v>
      </c>
      <c r="EK5" s="9" t="str">
        <f t="shared" si="2"/>
        <v>Επαρκής</v>
      </c>
      <c r="EL5" s="9" t="str">
        <f t="shared" si="2"/>
        <v>Επαρκής</v>
      </c>
      <c r="EM5" s="9" t="str">
        <f t="shared" si="2"/>
        <v>Επαρκής</v>
      </c>
      <c r="EN5" s="9" t="str">
        <f t="shared" si="2"/>
        <v>Επαρκής</v>
      </c>
      <c r="EO5" s="9" t="str">
        <f t="shared" si="2"/>
        <v>Επαρκής</v>
      </c>
      <c r="EP5" s="9" t="str">
        <f t="shared" si="2"/>
        <v>Επαρκής</v>
      </c>
      <c r="EQ5" s="9" t="str">
        <f t="shared" si="2"/>
        <v>Επαρκής</v>
      </c>
      <c r="ER5" s="9" t="str">
        <f t="shared" si="2"/>
        <v>Επαρκής</v>
      </c>
      <c r="ES5" s="9" t="str">
        <f t="shared" si="2"/>
        <v>Επαρκής</v>
      </c>
      <c r="ET5" s="9" t="str">
        <f t="shared" si="2"/>
        <v>Επαρκής</v>
      </c>
      <c r="EU5" s="9" t="str">
        <f t="shared" si="2"/>
        <v>Επαρκής</v>
      </c>
      <c r="EV5" s="9" t="str">
        <f t="shared" si="2"/>
        <v>Επαρκής</v>
      </c>
      <c r="EW5" s="9" t="str">
        <f t="shared" si="2"/>
        <v>Επαρκής</v>
      </c>
      <c r="EX5" s="9" t="str">
        <f t="shared" si="2"/>
        <v>Επαρκής</v>
      </c>
      <c r="EY5" s="9" t="str">
        <f t="shared" si="2"/>
        <v>Επαρκής</v>
      </c>
      <c r="EZ5" s="9" t="str">
        <f t="shared" si="2"/>
        <v>Επαρκής</v>
      </c>
      <c r="FA5" s="9" t="str">
        <f t="shared" si="2"/>
        <v>Επαρκής</v>
      </c>
      <c r="FB5" s="9" t="str">
        <f t="shared" si="2"/>
        <v>Επαρκής</v>
      </c>
      <c r="FC5" s="9" t="str">
        <f t="shared" si="2"/>
        <v>Επαρκής</v>
      </c>
      <c r="FD5" s="9" t="str">
        <f t="shared" si="2"/>
        <v>Επαρκής</v>
      </c>
      <c r="FE5" s="9" t="str">
        <f t="shared" si="2"/>
        <v>Επαρκής</v>
      </c>
      <c r="FF5" s="9" t="str">
        <f t="shared" si="2"/>
        <v>Επαρκής</v>
      </c>
      <c r="FG5" s="9" t="str">
        <f t="shared" si="2"/>
        <v>Επαρκής</v>
      </c>
      <c r="FH5" s="9" t="str">
        <f t="shared" si="2"/>
        <v>Επαρκής</v>
      </c>
      <c r="FI5" s="9" t="str">
        <f t="shared" si="2"/>
        <v>Επαρκής</v>
      </c>
      <c r="FJ5" s="9" t="str">
        <f t="shared" si="2"/>
        <v>Επαρκής</v>
      </c>
      <c r="FK5" s="9" t="str">
        <f t="shared" si="2"/>
        <v>Επαρκής</v>
      </c>
      <c r="FL5" s="9" t="str">
        <f t="shared" si="2"/>
        <v>Επαρκής</v>
      </c>
      <c r="FM5" s="9" t="str">
        <f t="shared" si="2"/>
        <v>Επαρκής</v>
      </c>
      <c r="FN5" s="9" t="str">
        <f t="shared" si="2"/>
        <v>Επαρκής</v>
      </c>
      <c r="FO5" s="9" t="str">
        <f t="shared" si="2"/>
        <v>Επαρκής</v>
      </c>
      <c r="FP5" s="9" t="str">
        <f t="shared" si="2"/>
        <v>Επαρκής</v>
      </c>
      <c r="FQ5" s="9" t="str">
        <f t="shared" si="2"/>
        <v>Επαρκής</v>
      </c>
      <c r="FR5" s="9" t="str">
        <f t="shared" si="2"/>
        <v>Επαρκής</v>
      </c>
      <c r="FS5" s="9" t="str">
        <f t="shared" si="2"/>
        <v>Επαρκής</v>
      </c>
      <c r="FT5" s="9" t="str">
        <f t="shared" si="2"/>
        <v>Επαρκής</v>
      </c>
      <c r="FU5" s="9" t="str">
        <f t="shared" si="2"/>
        <v>Επαρκής</v>
      </c>
      <c r="FV5" s="9" t="str">
        <f t="shared" si="2"/>
        <v>Επαρκής</v>
      </c>
      <c r="FW5" s="9" t="str">
        <f t="shared" si="2"/>
        <v>Επαρκής</v>
      </c>
      <c r="FX5" s="9" t="str">
        <f t="shared" si="2"/>
        <v>Επαρκής</v>
      </c>
      <c r="FY5" s="9" t="str">
        <f t="shared" si="2"/>
        <v>Επαρκής</v>
      </c>
      <c r="FZ5" s="9" t="str">
        <f t="shared" si="2"/>
        <v>Επαρκής</v>
      </c>
      <c r="GA5" s="9" t="str">
        <f t="shared" si="2"/>
        <v>Επαρκής</v>
      </c>
      <c r="GB5" s="9" t="str">
        <f t="shared" si="2"/>
        <v>Επαρκής</v>
      </c>
      <c r="GC5" s="9" t="str">
        <f t="shared" si="2"/>
        <v>Επαρκής</v>
      </c>
      <c r="GD5" s="9" t="str">
        <f t="shared" si="2"/>
        <v>Επαρκής</v>
      </c>
      <c r="GE5" s="9" t="str">
        <f t="shared" si="2"/>
        <v>Επαρκής</v>
      </c>
      <c r="GF5" s="9" t="str">
        <f t="shared" si="2"/>
        <v>Επαρκής</v>
      </c>
      <c r="GG5" s="9" t="str">
        <f t="shared" si="2"/>
        <v>Επαρκής</v>
      </c>
      <c r="GH5" s="9" t="str">
        <f t="shared" si="2"/>
        <v>Επαρκής</v>
      </c>
      <c r="GI5" s="9" t="str">
        <f t="shared" si="2"/>
        <v>Επαρκής</v>
      </c>
      <c r="GJ5" s="9" t="str">
        <f t="shared" si="2"/>
        <v>Επαρκής</v>
      </c>
      <c r="GK5" s="9" t="str">
        <f t="shared" si="2"/>
        <v>Επαρκής</v>
      </c>
      <c r="GL5" s="9" t="str">
        <f t="shared" si="2"/>
        <v>Επαρκής</v>
      </c>
      <c r="GM5" s="9" t="str">
        <f t="shared" si="2"/>
        <v>Επαρκής</v>
      </c>
      <c r="GN5" s="9" t="str">
        <f aca="true" t="shared" si="3" ref="GN5:IV5">IF(AND(SUM(GN6:GN10)&gt;=2,SUM(GN11:GN12)&gt;=1),"Εξαιρετικός",IF(OR(SUM(GN6:GN10)&gt;1,AND(SUM(GN6:GN10)=1,SUM(GN11:GN12)&gt;=1)),"Πολύ Καλός","Επαρκής"))</f>
        <v>Επαρκής</v>
      </c>
      <c r="GO5" s="9" t="str">
        <f t="shared" si="3"/>
        <v>Επαρκής</v>
      </c>
      <c r="GP5" s="9" t="str">
        <f t="shared" si="3"/>
        <v>Επαρκής</v>
      </c>
      <c r="GQ5" s="9" t="str">
        <f t="shared" si="3"/>
        <v>Επαρκής</v>
      </c>
      <c r="GR5" s="9" t="str">
        <f t="shared" si="3"/>
        <v>Επαρκής</v>
      </c>
      <c r="GS5" s="9" t="str">
        <f t="shared" si="3"/>
        <v>Επαρκής</v>
      </c>
      <c r="GT5" s="9" t="str">
        <f t="shared" si="3"/>
        <v>Επαρκής</v>
      </c>
      <c r="GU5" s="9" t="str">
        <f t="shared" si="3"/>
        <v>Επαρκής</v>
      </c>
      <c r="GV5" s="9" t="str">
        <f t="shared" si="3"/>
        <v>Επαρκής</v>
      </c>
      <c r="GW5" s="9" t="str">
        <f t="shared" si="3"/>
        <v>Επαρκής</v>
      </c>
      <c r="GX5" s="9" t="str">
        <f t="shared" si="3"/>
        <v>Επαρκής</v>
      </c>
      <c r="GY5" s="9" t="str">
        <f t="shared" si="3"/>
        <v>Επαρκής</v>
      </c>
      <c r="GZ5" s="9" t="str">
        <f t="shared" si="3"/>
        <v>Επαρκής</v>
      </c>
      <c r="HA5" s="9" t="str">
        <f t="shared" si="3"/>
        <v>Επαρκής</v>
      </c>
      <c r="HB5" s="9" t="str">
        <f t="shared" si="3"/>
        <v>Επαρκής</v>
      </c>
      <c r="HC5" s="9" t="str">
        <f t="shared" si="3"/>
        <v>Επαρκής</v>
      </c>
      <c r="HD5" s="9" t="str">
        <f t="shared" si="3"/>
        <v>Επαρκής</v>
      </c>
      <c r="HE5" s="9" t="str">
        <f t="shared" si="3"/>
        <v>Επαρκής</v>
      </c>
      <c r="HF5" s="9" t="str">
        <f t="shared" si="3"/>
        <v>Επαρκής</v>
      </c>
      <c r="HG5" s="9" t="str">
        <f t="shared" si="3"/>
        <v>Επαρκής</v>
      </c>
      <c r="HH5" s="9" t="str">
        <f t="shared" si="3"/>
        <v>Επαρκής</v>
      </c>
      <c r="HI5" s="9" t="str">
        <f t="shared" si="3"/>
        <v>Επαρκής</v>
      </c>
      <c r="HJ5" s="9" t="str">
        <f t="shared" si="3"/>
        <v>Επαρκής</v>
      </c>
      <c r="HK5" s="9" t="str">
        <f t="shared" si="3"/>
        <v>Επαρκής</v>
      </c>
      <c r="HL5" s="9" t="str">
        <f t="shared" si="3"/>
        <v>Επαρκής</v>
      </c>
      <c r="HM5" s="9" t="str">
        <f t="shared" si="3"/>
        <v>Επαρκής</v>
      </c>
      <c r="HN5" s="9" t="str">
        <f t="shared" si="3"/>
        <v>Επαρκής</v>
      </c>
      <c r="HO5" s="9" t="str">
        <f t="shared" si="3"/>
        <v>Επαρκής</v>
      </c>
      <c r="HP5" s="9" t="str">
        <f t="shared" si="3"/>
        <v>Επαρκής</v>
      </c>
      <c r="HQ5" s="9" t="str">
        <f t="shared" si="3"/>
        <v>Επαρκής</v>
      </c>
      <c r="HR5" s="9" t="str">
        <f t="shared" si="3"/>
        <v>Επαρκής</v>
      </c>
      <c r="HS5" s="9" t="str">
        <f t="shared" si="3"/>
        <v>Επαρκής</v>
      </c>
      <c r="HT5" s="9" t="str">
        <f t="shared" si="3"/>
        <v>Επαρκής</v>
      </c>
      <c r="HU5" s="9" t="str">
        <f t="shared" si="3"/>
        <v>Επαρκής</v>
      </c>
      <c r="HV5" s="9" t="str">
        <f t="shared" si="3"/>
        <v>Επαρκής</v>
      </c>
      <c r="HW5" s="9" t="str">
        <f t="shared" si="3"/>
        <v>Επαρκής</v>
      </c>
      <c r="HX5" s="9" t="str">
        <f t="shared" si="3"/>
        <v>Επαρκής</v>
      </c>
      <c r="HY5" s="9" t="str">
        <f t="shared" si="3"/>
        <v>Επαρκής</v>
      </c>
      <c r="HZ5" s="9" t="str">
        <f t="shared" si="3"/>
        <v>Επαρκής</v>
      </c>
      <c r="IA5" s="9" t="str">
        <f t="shared" si="3"/>
        <v>Επαρκής</v>
      </c>
      <c r="IB5" s="9" t="str">
        <f t="shared" si="3"/>
        <v>Επαρκής</v>
      </c>
      <c r="IC5" s="9" t="str">
        <f t="shared" si="3"/>
        <v>Επαρκής</v>
      </c>
      <c r="ID5" s="9" t="str">
        <f t="shared" si="3"/>
        <v>Επαρκής</v>
      </c>
      <c r="IE5" s="9" t="str">
        <f t="shared" si="3"/>
        <v>Επαρκής</v>
      </c>
      <c r="IF5" s="9" t="str">
        <f t="shared" si="3"/>
        <v>Επαρκής</v>
      </c>
      <c r="IG5" s="9" t="str">
        <f t="shared" si="3"/>
        <v>Επαρκής</v>
      </c>
      <c r="IH5" s="9" t="str">
        <f t="shared" si="3"/>
        <v>Επαρκής</v>
      </c>
      <c r="II5" s="9" t="str">
        <f t="shared" si="3"/>
        <v>Επαρκής</v>
      </c>
      <c r="IJ5" s="9" t="str">
        <f t="shared" si="3"/>
        <v>Επαρκής</v>
      </c>
      <c r="IK5" s="9" t="str">
        <f t="shared" si="3"/>
        <v>Επαρκής</v>
      </c>
      <c r="IL5" s="9" t="str">
        <f t="shared" si="3"/>
        <v>Επαρκής</v>
      </c>
      <c r="IM5" s="9" t="str">
        <f t="shared" si="3"/>
        <v>Επαρκής</v>
      </c>
      <c r="IN5" s="9" t="str">
        <f t="shared" si="3"/>
        <v>Επαρκής</v>
      </c>
      <c r="IO5" s="9" t="str">
        <f t="shared" si="3"/>
        <v>Επαρκής</v>
      </c>
      <c r="IP5" s="9" t="str">
        <f t="shared" si="3"/>
        <v>Επαρκής</v>
      </c>
      <c r="IQ5" s="9" t="str">
        <f t="shared" si="3"/>
        <v>Επαρκής</v>
      </c>
      <c r="IR5" s="9" t="str">
        <f t="shared" si="3"/>
        <v>Επαρκής</v>
      </c>
      <c r="IS5" s="9" t="str">
        <f t="shared" si="3"/>
        <v>Επαρκής</v>
      </c>
      <c r="IT5" s="9" t="str">
        <f t="shared" si="3"/>
        <v>Επαρκής</v>
      </c>
      <c r="IU5" s="9" t="str">
        <f t="shared" si="3"/>
        <v>Επαρκής</v>
      </c>
      <c r="IV5" s="9" t="str">
        <f t="shared" si="3"/>
        <v>Επαρκής</v>
      </c>
    </row>
    <row r="6" ht="19.5" customHeight="1">
      <c r="A6" s="2" t="s">
        <v>10</v>
      </c>
    </row>
    <row r="7" ht="15">
      <c r="A7" s="2" t="s">
        <v>11</v>
      </c>
    </row>
    <row r="8" ht="45">
      <c r="A8" s="2" t="s">
        <v>12</v>
      </c>
    </row>
    <row r="9" ht="15">
      <c r="A9" s="2" t="s">
        <v>13</v>
      </c>
    </row>
    <row r="10" ht="30">
      <c r="A10" s="2" t="s">
        <v>14</v>
      </c>
    </row>
    <row r="11" ht="29.25" customHeight="1">
      <c r="A11" s="2" t="s">
        <v>15</v>
      </c>
    </row>
    <row r="12" ht="33" customHeight="1">
      <c r="A12" s="2" t="s">
        <v>16</v>
      </c>
    </row>
    <row r="13" spans="1:2" s="17" customFormat="1" ht="15">
      <c r="A13" s="79" t="s">
        <v>17</v>
      </c>
      <c r="B13" s="58" t="s">
        <v>8</v>
      </c>
    </row>
    <row r="14" spans="1:256" s="9" customFormat="1" ht="15">
      <c r="A14" s="80"/>
      <c r="B14" s="58" t="s">
        <v>9</v>
      </c>
      <c r="C14" s="9" t="str">
        <f aca="true" t="shared" si="4" ref="C14:BN14">IF(AND(C94=1,C95=0,C96=0,C97=0,C98=0),"επαρκής",IF(AND(OR(C95=1,C96=1),C97=0,C98=0),"πολύ καλός",IF(OR(C97=1,C98=1),"εξαιρετικός",IF(C93=1,"ελλιπής"))))</f>
        <v>ελλιπής</v>
      </c>
      <c r="D14" s="9" t="str">
        <f t="shared" si="4"/>
        <v>ελλιπής</v>
      </c>
      <c r="E14" s="9" t="str">
        <f t="shared" si="4"/>
        <v>ελλιπής</v>
      </c>
      <c r="F14" s="9" t="str">
        <f t="shared" si="4"/>
        <v>ελλιπής</v>
      </c>
      <c r="G14" s="9" t="str">
        <f t="shared" si="4"/>
        <v>ελλιπής</v>
      </c>
      <c r="H14" s="9" t="str">
        <f t="shared" si="4"/>
        <v>ελλιπής</v>
      </c>
      <c r="I14" s="9" t="str">
        <f t="shared" si="4"/>
        <v>ελλιπής</v>
      </c>
      <c r="J14" s="9" t="str">
        <f t="shared" si="4"/>
        <v>ελλιπής</v>
      </c>
      <c r="K14" s="9" t="str">
        <f t="shared" si="4"/>
        <v>ελλιπής</v>
      </c>
      <c r="L14" s="9" t="str">
        <f t="shared" si="4"/>
        <v>ελλιπής</v>
      </c>
      <c r="M14" s="9" t="str">
        <f t="shared" si="4"/>
        <v>ελλιπής</v>
      </c>
      <c r="N14" s="9" t="str">
        <f t="shared" si="4"/>
        <v>ελλιπής</v>
      </c>
      <c r="O14" s="9" t="str">
        <f t="shared" si="4"/>
        <v>ελλιπής</v>
      </c>
      <c r="P14" s="9" t="str">
        <f t="shared" si="4"/>
        <v>ελλιπής</v>
      </c>
      <c r="Q14" s="9" t="str">
        <f t="shared" si="4"/>
        <v>ελλιπής</v>
      </c>
      <c r="R14" s="9" t="str">
        <f t="shared" si="4"/>
        <v>ελλιπής</v>
      </c>
      <c r="S14" s="9" t="str">
        <f t="shared" si="4"/>
        <v>ελλιπής</v>
      </c>
      <c r="T14" s="9" t="str">
        <f t="shared" si="4"/>
        <v>ελλιπής</v>
      </c>
      <c r="U14" s="9" t="str">
        <f t="shared" si="4"/>
        <v>ελλιπής</v>
      </c>
      <c r="V14" s="9" t="str">
        <f t="shared" si="4"/>
        <v>ελλιπής</v>
      </c>
      <c r="W14" s="9" t="str">
        <f t="shared" si="4"/>
        <v>ελλιπής</v>
      </c>
      <c r="X14" s="9" t="str">
        <f t="shared" si="4"/>
        <v>ελλιπής</v>
      </c>
      <c r="Y14" s="9" t="str">
        <f t="shared" si="4"/>
        <v>ελλιπής</v>
      </c>
      <c r="Z14" s="9" t="str">
        <f t="shared" si="4"/>
        <v>ελλιπής</v>
      </c>
      <c r="AA14" s="9" t="str">
        <f t="shared" si="4"/>
        <v>ελλιπής</v>
      </c>
      <c r="AB14" s="9" t="str">
        <f t="shared" si="4"/>
        <v>ελλιπής</v>
      </c>
      <c r="AC14" s="9" t="str">
        <f t="shared" si="4"/>
        <v>ελλιπής</v>
      </c>
      <c r="AD14" s="9" t="str">
        <f t="shared" si="4"/>
        <v>ελλιπής</v>
      </c>
      <c r="AE14" s="9" t="str">
        <f t="shared" si="4"/>
        <v>ελλιπής</v>
      </c>
      <c r="AF14" s="9" t="str">
        <f t="shared" si="4"/>
        <v>ελλιπής</v>
      </c>
      <c r="AG14" s="9" t="str">
        <f t="shared" si="4"/>
        <v>ελλιπής</v>
      </c>
      <c r="AH14" s="9" t="str">
        <f t="shared" si="4"/>
        <v>ελλιπής</v>
      </c>
      <c r="AI14" s="9" t="str">
        <f t="shared" si="4"/>
        <v>ελλιπής</v>
      </c>
      <c r="AJ14" s="9" t="str">
        <f t="shared" si="4"/>
        <v>ελλιπής</v>
      </c>
      <c r="AK14" s="9" t="str">
        <f t="shared" si="4"/>
        <v>ελλιπής</v>
      </c>
      <c r="AL14" s="9" t="str">
        <f t="shared" si="4"/>
        <v>ελλιπής</v>
      </c>
      <c r="AM14" s="9" t="str">
        <f t="shared" si="4"/>
        <v>ελλιπής</v>
      </c>
      <c r="AN14" s="9" t="str">
        <f t="shared" si="4"/>
        <v>ελλιπής</v>
      </c>
      <c r="AO14" s="9" t="str">
        <f t="shared" si="4"/>
        <v>ελλιπής</v>
      </c>
      <c r="AP14" s="9" t="str">
        <f t="shared" si="4"/>
        <v>ελλιπής</v>
      </c>
      <c r="AQ14" s="9" t="str">
        <f t="shared" si="4"/>
        <v>ελλιπής</v>
      </c>
      <c r="AR14" s="9" t="str">
        <f t="shared" si="4"/>
        <v>ελλιπής</v>
      </c>
      <c r="AS14" s="9" t="str">
        <f t="shared" si="4"/>
        <v>ελλιπής</v>
      </c>
      <c r="AT14" s="9" t="str">
        <f t="shared" si="4"/>
        <v>ελλιπής</v>
      </c>
      <c r="AU14" s="9" t="str">
        <f t="shared" si="4"/>
        <v>ελλιπής</v>
      </c>
      <c r="AV14" s="9" t="str">
        <f t="shared" si="4"/>
        <v>ελλιπής</v>
      </c>
      <c r="AW14" s="9" t="str">
        <f t="shared" si="4"/>
        <v>ελλιπής</v>
      </c>
      <c r="AX14" s="9" t="str">
        <f t="shared" si="4"/>
        <v>ελλιπής</v>
      </c>
      <c r="AY14" s="9" t="str">
        <f t="shared" si="4"/>
        <v>ελλιπής</v>
      </c>
      <c r="AZ14" s="9" t="str">
        <f t="shared" si="4"/>
        <v>ελλιπής</v>
      </c>
      <c r="BA14" s="9" t="str">
        <f t="shared" si="4"/>
        <v>ελλιπής</v>
      </c>
      <c r="BB14" s="9" t="str">
        <f t="shared" si="4"/>
        <v>ελλιπής</v>
      </c>
      <c r="BC14" s="9" t="str">
        <f t="shared" si="4"/>
        <v>ελλιπής</v>
      </c>
      <c r="BD14" s="9" t="str">
        <f t="shared" si="4"/>
        <v>ελλιπής</v>
      </c>
      <c r="BE14" s="9" t="str">
        <f t="shared" si="4"/>
        <v>ελλιπής</v>
      </c>
      <c r="BF14" s="9" t="str">
        <f t="shared" si="4"/>
        <v>ελλιπής</v>
      </c>
      <c r="BG14" s="9" t="str">
        <f t="shared" si="4"/>
        <v>ελλιπής</v>
      </c>
      <c r="BH14" s="9" t="str">
        <f t="shared" si="4"/>
        <v>ελλιπής</v>
      </c>
      <c r="BI14" s="9" t="str">
        <f t="shared" si="4"/>
        <v>ελλιπής</v>
      </c>
      <c r="BJ14" s="9" t="str">
        <f t="shared" si="4"/>
        <v>ελλιπής</v>
      </c>
      <c r="BK14" s="9" t="str">
        <f t="shared" si="4"/>
        <v>ελλιπής</v>
      </c>
      <c r="BL14" s="9" t="str">
        <f t="shared" si="4"/>
        <v>ελλιπής</v>
      </c>
      <c r="BM14" s="9" t="str">
        <f t="shared" si="4"/>
        <v>ελλιπής</v>
      </c>
      <c r="BN14" s="9" t="str">
        <f t="shared" si="4"/>
        <v>ελλιπής</v>
      </c>
      <c r="BO14" s="9" t="str">
        <f aca="true" t="shared" si="5" ref="BO14:DZ14">IF(AND(BO94=1,BO95=0,BO96=0,BO97=0,BO98=0),"επαρκής",IF(AND(OR(BO95=1,BO96=1),BO97=0,BO98=0),"πολύ καλός",IF(OR(BO97=1,BO98=1),"εξαιρετικός",IF(BO93=1,"ελλιπής"))))</f>
        <v>ελλιπής</v>
      </c>
      <c r="BP14" s="9" t="str">
        <f t="shared" si="5"/>
        <v>ελλιπής</v>
      </c>
      <c r="BQ14" s="9" t="str">
        <f t="shared" si="5"/>
        <v>ελλιπής</v>
      </c>
      <c r="BR14" s="9" t="str">
        <f t="shared" si="5"/>
        <v>ελλιπής</v>
      </c>
      <c r="BS14" s="9" t="str">
        <f t="shared" si="5"/>
        <v>ελλιπής</v>
      </c>
      <c r="BT14" s="9" t="str">
        <f t="shared" si="5"/>
        <v>ελλιπής</v>
      </c>
      <c r="BU14" s="9" t="str">
        <f t="shared" si="5"/>
        <v>ελλιπής</v>
      </c>
      <c r="BV14" s="9" t="str">
        <f t="shared" si="5"/>
        <v>ελλιπής</v>
      </c>
      <c r="BW14" s="9" t="str">
        <f t="shared" si="5"/>
        <v>ελλιπής</v>
      </c>
      <c r="BX14" s="9" t="str">
        <f t="shared" si="5"/>
        <v>ελλιπής</v>
      </c>
      <c r="BY14" s="9" t="str">
        <f t="shared" si="5"/>
        <v>ελλιπής</v>
      </c>
      <c r="BZ14" s="9" t="str">
        <f t="shared" si="5"/>
        <v>ελλιπής</v>
      </c>
      <c r="CA14" s="9" t="str">
        <f t="shared" si="5"/>
        <v>ελλιπής</v>
      </c>
      <c r="CB14" s="9" t="str">
        <f t="shared" si="5"/>
        <v>ελλιπής</v>
      </c>
      <c r="CC14" s="9" t="str">
        <f t="shared" si="5"/>
        <v>ελλιπής</v>
      </c>
      <c r="CD14" s="9" t="str">
        <f t="shared" si="5"/>
        <v>ελλιπής</v>
      </c>
      <c r="CE14" s="9" t="str">
        <f t="shared" si="5"/>
        <v>ελλιπής</v>
      </c>
      <c r="CF14" s="9" t="str">
        <f t="shared" si="5"/>
        <v>ελλιπής</v>
      </c>
      <c r="CG14" s="9" t="str">
        <f t="shared" si="5"/>
        <v>ελλιπής</v>
      </c>
      <c r="CH14" s="9" t="str">
        <f t="shared" si="5"/>
        <v>ελλιπής</v>
      </c>
      <c r="CI14" s="9" t="str">
        <f t="shared" si="5"/>
        <v>ελλιπής</v>
      </c>
      <c r="CJ14" s="9" t="str">
        <f t="shared" si="5"/>
        <v>ελλιπής</v>
      </c>
      <c r="CK14" s="9" t="str">
        <f t="shared" si="5"/>
        <v>ελλιπής</v>
      </c>
      <c r="CL14" s="9" t="str">
        <f t="shared" si="5"/>
        <v>ελλιπής</v>
      </c>
      <c r="CM14" s="9" t="str">
        <f t="shared" si="5"/>
        <v>ελλιπής</v>
      </c>
      <c r="CN14" s="9" t="str">
        <f t="shared" si="5"/>
        <v>ελλιπής</v>
      </c>
      <c r="CO14" s="9" t="str">
        <f t="shared" si="5"/>
        <v>ελλιπής</v>
      </c>
      <c r="CP14" s="9" t="str">
        <f t="shared" si="5"/>
        <v>ελλιπής</v>
      </c>
      <c r="CQ14" s="9" t="str">
        <f t="shared" si="5"/>
        <v>ελλιπής</v>
      </c>
      <c r="CR14" s="9" t="str">
        <f t="shared" si="5"/>
        <v>ελλιπής</v>
      </c>
      <c r="CS14" s="9" t="str">
        <f t="shared" si="5"/>
        <v>ελλιπής</v>
      </c>
      <c r="CT14" s="9" t="str">
        <f t="shared" si="5"/>
        <v>ελλιπής</v>
      </c>
      <c r="CU14" s="9" t="str">
        <f t="shared" si="5"/>
        <v>ελλιπής</v>
      </c>
      <c r="CV14" s="9" t="str">
        <f t="shared" si="5"/>
        <v>ελλιπής</v>
      </c>
      <c r="CW14" s="9" t="str">
        <f t="shared" si="5"/>
        <v>ελλιπής</v>
      </c>
      <c r="CX14" s="9" t="str">
        <f t="shared" si="5"/>
        <v>ελλιπής</v>
      </c>
      <c r="CY14" s="9" t="str">
        <f t="shared" si="5"/>
        <v>ελλιπής</v>
      </c>
      <c r="CZ14" s="9" t="str">
        <f t="shared" si="5"/>
        <v>ελλιπής</v>
      </c>
      <c r="DA14" s="9" t="str">
        <f t="shared" si="5"/>
        <v>ελλιπής</v>
      </c>
      <c r="DB14" s="9" t="str">
        <f t="shared" si="5"/>
        <v>ελλιπής</v>
      </c>
      <c r="DC14" s="9" t="str">
        <f t="shared" si="5"/>
        <v>ελλιπής</v>
      </c>
      <c r="DD14" s="9" t="str">
        <f t="shared" si="5"/>
        <v>ελλιπής</v>
      </c>
      <c r="DE14" s="9" t="str">
        <f t="shared" si="5"/>
        <v>ελλιπής</v>
      </c>
      <c r="DF14" s="9" t="str">
        <f t="shared" si="5"/>
        <v>ελλιπής</v>
      </c>
      <c r="DG14" s="9" t="str">
        <f t="shared" si="5"/>
        <v>ελλιπής</v>
      </c>
      <c r="DH14" s="9" t="str">
        <f t="shared" si="5"/>
        <v>ελλιπής</v>
      </c>
      <c r="DI14" s="9" t="str">
        <f t="shared" si="5"/>
        <v>ελλιπής</v>
      </c>
      <c r="DJ14" s="9" t="str">
        <f t="shared" si="5"/>
        <v>ελλιπής</v>
      </c>
      <c r="DK14" s="9" t="str">
        <f t="shared" si="5"/>
        <v>ελλιπής</v>
      </c>
      <c r="DL14" s="9" t="str">
        <f t="shared" si="5"/>
        <v>ελλιπής</v>
      </c>
      <c r="DM14" s="9" t="str">
        <f t="shared" si="5"/>
        <v>ελλιπής</v>
      </c>
      <c r="DN14" s="9" t="str">
        <f t="shared" si="5"/>
        <v>ελλιπής</v>
      </c>
      <c r="DO14" s="9" t="str">
        <f t="shared" si="5"/>
        <v>ελλιπής</v>
      </c>
      <c r="DP14" s="9" t="str">
        <f t="shared" si="5"/>
        <v>ελλιπής</v>
      </c>
      <c r="DQ14" s="9" t="str">
        <f t="shared" si="5"/>
        <v>ελλιπής</v>
      </c>
      <c r="DR14" s="9" t="str">
        <f t="shared" si="5"/>
        <v>ελλιπής</v>
      </c>
      <c r="DS14" s="9" t="str">
        <f t="shared" si="5"/>
        <v>ελλιπής</v>
      </c>
      <c r="DT14" s="9" t="str">
        <f t="shared" si="5"/>
        <v>ελλιπής</v>
      </c>
      <c r="DU14" s="9" t="str">
        <f t="shared" si="5"/>
        <v>ελλιπής</v>
      </c>
      <c r="DV14" s="9" t="str">
        <f t="shared" si="5"/>
        <v>ελλιπής</v>
      </c>
      <c r="DW14" s="9" t="str">
        <f t="shared" si="5"/>
        <v>ελλιπής</v>
      </c>
      <c r="DX14" s="9" t="str">
        <f t="shared" si="5"/>
        <v>ελλιπής</v>
      </c>
      <c r="DY14" s="9" t="str">
        <f t="shared" si="5"/>
        <v>ελλιπής</v>
      </c>
      <c r="DZ14" s="9" t="str">
        <f t="shared" si="5"/>
        <v>ελλιπής</v>
      </c>
      <c r="EA14" s="9" t="str">
        <f aca="true" t="shared" si="6" ref="EA14:GL14">IF(AND(EA94=1,EA95=0,EA96=0,EA97=0,EA98=0),"επαρκής",IF(AND(OR(EA95=1,EA96=1),EA97=0,EA98=0),"πολύ καλός",IF(OR(EA97=1,EA98=1),"εξαιρετικός",IF(EA93=1,"ελλιπής"))))</f>
        <v>ελλιπής</v>
      </c>
      <c r="EB14" s="9" t="str">
        <f t="shared" si="6"/>
        <v>ελλιπής</v>
      </c>
      <c r="EC14" s="9" t="str">
        <f t="shared" si="6"/>
        <v>ελλιπής</v>
      </c>
      <c r="ED14" s="9" t="str">
        <f t="shared" si="6"/>
        <v>ελλιπής</v>
      </c>
      <c r="EE14" s="9" t="str">
        <f t="shared" si="6"/>
        <v>ελλιπής</v>
      </c>
      <c r="EF14" s="9" t="str">
        <f t="shared" si="6"/>
        <v>ελλιπής</v>
      </c>
      <c r="EG14" s="9" t="str">
        <f t="shared" si="6"/>
        <v>ελλιπής</v>
      </c>
      <c r="EH14" s="9" t="str">
        <f t="shared" si="6"/>
        <v>ελλιπής</v>
      </c>
      <c r="EI14" s="9" t="str">
        <f t="shared" si="6"/>
        <v>ελλιπής</v>
      </c>
      <c r="EJ14" s="9" t="str">
        <f t="shared" si="6"/>
        <v>ελλιπής</v>
      </c>
      <c r="EK14" s="9" t="str">
        <f t="shared" si="6"/>
        <v>ελλιπής</v>
      </c>
      <c r="EL14" s="9" t="str">
        <f t="shared" si="6"/>
        <v>ελλιπής</v>
      </c>
      <c r="EM14" s="9" t="str">
        <f t="shared" si="6"/>
        <v>ελλιπής</v>
      </c>
      <c r="EN14" s="9" t="str">
        <f t="shared" si="6"/>
        <v>ελλιπής</v>
      </c>
      <c r="EO14" s="9" t="str">
        <f t="shared" si="6"/>
        <v>ελλιπής</v>
      </c>
      <c r="EP14" s="9" t="str">
        <f t="shared" si="6"/>
        <v>ελλιπής</v>
      </c>
      <c r="EQ14" s="9" t="str">
        <f t="shared" si="6"/>
        <v>ελλιπής</v>
      </c>
      <c r="ER14" s="9" t="str">
        <f t="shared" si="6"/>
        <v>ελλιπής</v>
      </c>
      <c r="ES14" s="9" t="str">
        <f t="shared" si="6"/>
        <v>ελλιπής</v>
      </c>
      <c r="ET14" s="9" t="str">
        <f t="shared" si="6"/>
        <v>ελλιπής</v>
      </c>
      <c r="EU14" s="9" t="str">
        <f t="shared" si="6"/>
        <v>ελλιπής</v>
      </c>
      <c r="EV14" s="9" t="str">
        <f t="shared" si="6"/>
        <v>ελλιπής</v>
      </c>
      <c r="EW14" s="9" t="str">
        <f t="shared" si="6"/>
        <v>ελλιπής</v>
      </c>
      <c r="EX14" s="9" t="str">
        <f t="shared" si="6"/>
        <v>ελλιπής</v>
      </c>
      <c r="EY14" s="9" t="str">
        <f t="shared" si="6"/>
        <v>ελλιπής</v>
      </c>
      <c r="EZ14" s="9" t="str">
        <f t="shared" si="6"/>
        <v>ελλιπής</v>
      </c>
      <c r="FA14" s="9" t="str">
        <f t="shared" si="6"/>
        <v>ελλιπής</v>
      </c>
      <c r="FB14" s="9" t="str">
        <f t="shared" si="6"/>
        <v>ελλιπής</v>
      </c>
      <c r="FC14" s="9" t="str">
        <f t="shared" si="6"/>
        <v>ελλιπής</v>
      </c>
      <c r="FD14" s="9" t="str">
        <f t="shared" si="6"/>
        <v>ελλιπής</v>
      </c>
      <c r="FE14" s="9" t="str">
        <f t="shared" si="6"/>
        <v>ελλιπής</v>
      </c>
      <c r="FF14" s="9" t="str">
        <f t="shared" si="6"/>
        <v>ελλιπής</v>
      </c>
      <c r="FG14" s="9" t="str">
        <f t="shared" si="6"/>
        <v>ελλιπής</v>
      </c>
      <c r="FH14" s="9" t="str">
        <f t="shared" si="6"/>
        <v>ελλιπής</v>
      </c>
      <c r="FI14" s="9" t="str">
        <f t="shared" si="6"/>
        <v>ελλιπής</v>
      </c>
      <c r="FJ14" s="9" t="str">
        <f t="shared" si="6"/>
        <v>ελλιπής</v>
      </c>
      <c r="FK14" s="9" t="str">
        <f t="shared" si="6"/>
        <v>ελλιπής</v>
      </c>
      <c r="FL14" s="9" t="str">
        <f t="shared" si="6"/>
        <v>ελλιπής</v>
      </c>
      <c r="FM14" s="9" t="str">
        <f t="shared" si="6"/>
        <v>ελλιπής</v>
      </c>
      <c r="FN14" s="9" t="str">
        <f t="shared" si="6"/>
        <v>ελλιπής</v>
      </c>
      <c r="FO14" s="9" t="str">
        <f t="shared" si="6"/>
        <v>ελλιπής</v>
      </c>
      <c r="FP14" s="9" t="str">
        <f t="shared" si="6"/>
        <v>ελλιπής</v>
      </c>
      <c r="FQ14" s="9" t="str">
        <f t="shared" si="6"/>
        <v>ελλιπής</v>
      </c>
      <c r="FR14" s="9" t="str">
        <f t="shared" si="6"/>
        <v>ελλιπής</v>
      </c>
      <c r="FS14" s="9" t="str">
        <f t="shared" si="6"/>
        <v>ελλιπής</v>
      </c>
      <c r="FT14" s="9" t="str">
        <f t="shared" si="6"/>
        <v>ελλιπής</v>
      </c>
      <c r="FU14" s="9" t="str">
        <f t="shared" si="6"/>
        <v>ελλιπής</v>
      </c>
      <c r="FV14" s="9" t="str">
        <f t="shared" si="6"/>
        <v>ελλιπής</v>
      </c>
      <c r="FW14" s="9" t="str">
        <f t="shared" si="6"/>
        <v>ελλιπής</v>
      </c>
      <c r="FX14" s="9" t="str">
        <f t="shared" si="6"/>
        <v>ελλιπής</v>
      </c>
      <c r="FY14" s="9" t="str">
        <f t="shared" si="6"/>
        <v>ελλιπής</v>
      </c>
      <c r="FZ14" s="9" t="str">
        <f t="shared" si="6"/>
        <v>ελλιπής</v>
      </c>
      <c r="GA14" s="9" t="str">
        <f t="shared" si="6"/>
        <v>ελλιπής</v>
      </c>
      <c r="GB14" s="9" t="str">
        <f t="shared" si="6"/>
        <v>ελλιπής</v>
      </c>
      <c r="GC14" s="9" t="str">
        <f t="shared" si="6"/>
        <v>ελλιπής</v>
      </c>
      <c r="GD14" s="9" t="str">
        <f t="shared" si="6"/>
        <v>ελλιπής</v>
      </c>
      <c r="GE14" s="9" t="str">
        <f t="shared" si="6"/>
        <v>ελλιπής</v>
      </c>
      <c r="GF14" s="9" t="str">
        <f t="shared" si="6"/>
        <v>ελλιπής</v>
      </c>
      <c r="GG14" s="9" t="str">
        <f t="shared" si="6"/>
        <v>ελλιπής</v>
      </c>
      <c r="GH14" s="9" t="str">
        <f t="shared" si="6"/>
        <v>ελλιπής</v>
      </c>
      <c r="GI14" s="9" t="str">
        <f t="shared" si="6"/>
        <v>ελλιπής</v>
      </c>
      <c r="GJ14" s="9" t="str">
        <f t="shared" si="6"/>
        <v>ελλιπής</v>
      </c>
      <c r="GK14" s="9" t="str">
        <f t="shared" si="6"/>
        <v>ελλιπής</v>
      </c>
      <c r="GL14" s="9" t="str">
        <f t="shared" si="6"/>
        <v>ελλιπής</v>
      </c>
      <c r="GM14" s="9" t="str">
        <f aca="true" t="shared" si="7" ref="GM14:IV14">IF(AND(GM94=1,GM95=0,GM96=0,GM97=0,GM98=0),"επαρκής",IF(AND(OR(GM95=1,GM96=1),GM97=0,GM98=0),"πολύ καλός",IF(OR(GM97=1,GM98=1),"εξαιρετικός",IF(GM93=1,"ελλιπής"))))</f>
        <v>ελλιπής</v>
      </c>
      <c r="GN14" s="9" t="str">
        <f t="shared" si="7"/>
        <v>ελλιπής</v>
      </c>
      <c r="GO14" s="9" t="str">
        <f t="shared" si="7"/>
        <v>ελλιπής</v>
      </c>
      <c r="GP14" s="9" t="str">
        <f t="shared" si="7"/>
        <v>ελλιπής</v>
      </c>
      <c r="GQ14" s="9" t="str">
        <f t="shared" si="7"/>
        <v>ελλιπής</v>
      </c>
      <c r="GR14" s="9" t="str">
        <f t="shared" si="7"/>
        <v>ελλιπής</v>
      </c>
      <c r="GS14" s="9" t="str">
        <f t="shared" si="7"/>
        <v>ελλιπής</v>
      </c>
      <c r="GT14" s="9" t="str">
        <f t="shared" si="7"/>
        <v>ελλιπής</v>
      </c>
      <c r="GU14" s="9" t="str">
        <f t="shared" si="7"/>
        <v>ελλιπής</v>
      </c>
      <c r="GV14" s="9" t="str">
        <f t="shared" si="7"/>
        <v>ελλιπής</v>
      </c>
      <c r="GW14" s="9" t="str">
        <f t="shared" si="7"/>
        <v>ελλιπής</v>
      </c>
      <c r="GX14" s="9" t="str">
        <f t="shared" si="7"/>
        <v>ελλιπής</v>
      </c>
      <c r="GY14" s="9" t="str">
        <f t="shared" si="7"/>
        <v>ελλιπής</v>
      </c>
      <c r="GZ14" s="9" t="str">
        <f t="shared" si="7"/>
        <v>ελλιπής</v>
      </c>
      <c r="HA14" s="9" t="str">
        <f t="shared" si="7"/>
        <v>ελλιπής</v>
      </c>
      <c r="HB14" s="9" t="str">
        <f t="shared" si="7"/>
        <v>ελλιπής</v>
      </c>
      <c r="HC14" s="9" t="str">
        <f t="shared" si="7"/>
        <v>ελλιπής</v>
      </c>
      <c r="HD14" s="9" t="str">
        <f t="shared" si="7"/>
        <v>ελλιπής</v>
      </c>
      <c r="HE14" s="9" t="str">
        <f t="shared" si="7"/>
        <v>ελλιπής</v>
      </c>
      <c r="HF14" s="9" t="str">
        <f t="shared" si="7"/>
        <v>ελλιπής</v>
      </c>
      <c r="HG14" s="9" t="str">
        <f t="shared" si="7"/>
        <v>ελλιπής</v>
      </c>
      <c r="HH14" s="9" t="str">
        <f t="shared" si="7"/>
        <v>ελλιπής</v>
      </c>
      <c r="HI14" s="9" t="str">
        <f t="shared" si="7"/>
        <v>ελλιπής</v>
      </c>
      <c r="HJ14" s="9" t="str">
        <f t="shared" si="7"/>
        <v>ελλιπής</v>
      </c>
      <c r="HK14" s="9" t="str">
        <f t="shared" si="7"/>
        <v>ελλιπής</v>
      </c>
      <c r="HL14" s="9" t="str">
        <f t="shared" si="7"/>
        <v>ελλιπής</v>
      </c>
      <c r="HM14" s="9" t="str">
        <f t="shared" si="7"/>
        <v>ελλιπής</v>
      </c>
      <c r="HN14" s="9" t="str">
        <f t="shared" si="7"/>
        <v>ελλιπής</v>
      </c>
      <c r="HO14" s="9" t="str">
        <f t="shared" si="7"/>
        <v>ελλιπής</v>
      </c>
      <c r="HP14" s="9" t="str">
        <f t="shared" si="7"/>
        <v>ελλιπής</v>
      </c>
      <c r="HQ14" s="9" t="str">
        <f t="shared" si="7"/>
        <v>ελλιπής</v>
      </c>
      <c r="HR14" s="9" t="str">
        <f t="shared" si="7"/>
        <v>ελλιπής</v>
      </c>
      <c r="HS14" s="9" t="str">
        <f t="shared" si="7"/>
        <v>ελλιπής</v>
      </c>
      <c r="HT14" s="9" t="str">
        <f t="shared" si="7"/>
        <v>ελλιπής</v>
      </c>
      <c r="HU14" s="9" t="str">
        <f t="shared" si="7"/>
        <v>ελλιπής</v>
      </c>
      <c r="HV14" s="9" t="str">
        <f t="shared" si="7"/>
        <v>ελλιπής</v>
      </c>
      <c r="HW14" s="9" t="str">
        <f t="shared" si="7"/>
        <v>ελλιπής</v>
      </c>
      <c r="HX14" s="9" t="str">
        <f t="shared" si="7"/>
        <v>ελλιπής</v>
      </c>
      <c r="HY14" s="9" t="str">
        <f t="shared" si="7"/>
        <v>ελλιπής</v>
      </c>
      <c r="HZ14" s="9" t="str">
        <f t="shared" si="7"/>
        <v>ελλιπής</v>
      </c>
      <c r="IA14" s="9" t="str">
        <f t="shared" si="7"/>
        <v>ελλιπής</v>
      </c>
      <c r="IB14" s="9" t="str">
        <f t="shared" si="7"/>
        <v>ελλιπής</v>
      </c>
      <c r="IC14" s="9" t="str">
        <f t="shared" si="7"/>
        <v>ελλιπής</v>
      </c>
      <c r="ID14" s="9" t="str">
        <f t="shared" si="7"/>
        <v>ελλιπής</v>
      </c>
      <c r="IE14" s="9" t="str">
        <f t="shared" si="7"/>
        <v>ελλιπής</v>
      </c>
      <c r="IF14" s="9" t="str">
        <f t="shared" si="7"/>
        <v>ελλιπής</v>
      </c>
      <c r="IG14" s="9" t="str">
        <f t="shared" si="7"/>
        <v>ελλιπής</v>
      </c>
      <c r="IH14" s="9" t="str">
        <f t="shared" si="7"/>
        <v>ελλιπής</v>
      </c>
      <c r="II14" s="9" t="str">
        <f t="shared" si="7"/>
        <v>ελλιπής</v>
      </c>
      <c r="IJ14" s="9" t="str">
        <f t="shared" si="7"/>
        <v>ελλιπής</v>
      </c>
      <c r="IK14" s="9" t="str">
        <f t="shared" si="7"/>
        <v>ελλιπής</v>
      </c>
      <c r="IL14" s="9" t="str">
        <f t="shared" si="7"/>
        <v>ελλιπής</v>
      </c>
      <c r="IM14" s="9" t="str">
        <f t="shared" si="7"/>
        <v>ελλιπής</v>
      </c>
      <c r="IN14" s="9" t="str">
        <f t="shared" si="7"/>
        <v>ελλιπής</v>
      </c>
      <c r="IO14" s="9" t="str">
        <f t="shared" si="7"/>
        <v>ελλιπής</v>
      </c>
      <c r="IP14" s="9" t="str">
        <f t="shared" si="7"/>
        <v>ελλιπής</v>
      </c>
      <c r="IQ14" s="9" t="str">
        <f t="shared" si="7"/>
        <v>ελλιπής</v>
      </c>
      <c r="IR14" s="9" t="str">
        <f t="shared" si="7"/>
        <v>ελλιπής</v>
      </c>
      <c r="IS14" s="9" t="str">
        <f t="shared" si="7"/>
        <v>ελλιπής</v>
      </c>
      <c r="IT14" s="9" t="str">
        <f t="shared" si="7"/>
        <v>ελλιπής</v>
      </c>
      <c r="IU14" s="9" t="str">
        <f t="shared" si="7"/>
        <v>ελλιπής</v>
      </c>
      <c r="IV14" s="9" t="str">
        <f t="shared" si="7"/>
        <v>ελλιπής</v>
      </c>
    </row>
    <row r="15" spans="1:2" s="4" customFormat="1" ht="15">
      <c r="A15" s="3" t="s">
        <v>18</v>
      </c>
      <c r="B15" s="51"/>
    </row>
    <row r="16" ht="30">
      <c r="A16" s="2" t="s">
        <v>84</v>
      </c>
    </row>
    <row r="17" ht="15">
      <c r="A17" s="2" t="s">
        <v>19</v>
      </c>
    </row>
    <row r="18" ht="15">
      <c r="A18" s="2" t="s">
        <v>20</v>
      </c>
    </row>
    <row r="19" ht="15">
      <c r="A19" s="2" t="s">
        <v>21</v>
      </c>
    </row>
    <row r="20" ht="15">
      <c r="A20" s="2" t="s">
        <v>22</v>
      </c>
    </row>
    <row r="21" ht="15">
      <c r="A21" s="2" t="s">
        <v>23</v>
      </c>
    </row>
    <row r="22" ht="15.75" customHeight="1">
      <c r="A22" s="2" t="s">
        <v>82</v>
      </c>
    </row>
    <row r="23" ht="33" customHeight="1">
      <c r="A23" s="2" t="s">
        <v>24</v>
      </c>
    </row>
    <row r="24" spans="1:2" s="4" customFormat="1" ht="15">
      <c r="A24" s="3" t="s">
        <v>25</v>
      </c>
      <c r="B24" s="51"/>
    </row>
    <row r="25" ht="15">
      <c r="A25" s="2" t="s">
        <v>26</v>
      </c>
    </row>
    <row r="26" ht="30">
      <c r="A26" s="2" t="s">
        <v>27</v>
      </c>
    </row>
    <row r="27" ht="15">
      <c r="A27" s="2" t="s">
        <v>28</v>
      </c>
    </row>
    <row r="28" ht="15">
      <c r="A28" s="2" t="s">
        <v>29</v>
      </c>
    </row>
    <row r="29" ht="30">
      <c r="A29" s="2" t="s">
        <v>30</v>
      </c>
    </row>
    <row r="30" ht="15">
      <c r="A30" s="2" t="s">
        <v>31</v>
      </c>
    </row>
    <row r="31" ht="30">
      <c r="A31" s="2" t="s">
        <v>32</v>
      </c>
    </row>
    <row r="32" ht="15">
      <c r="A32" s="2" t="s">
        <v>33</v>
      </c>
    </row>
    <row r="33" ht="30">
      <c r="A33" s="2" t="s">
        <v>34</v>
      </c>
    </row>
    <row r="34" ht="15">
      <c r="A34" s="2" t="s">
        <v>35</v>
      </c>
    </row>
    <row r="35" ht="60">
      <c r="A35" s="2" t="s">
        <v>36</v>
      </c>
    </row>
    <row r="36" ht="30">
      <c r="A36" s="2" t="s">
        <v>37</v>
      </c>
    </row>
    <row r="37" ht="30">
      <c r="A37" s="2" t="s">
        <v>38</v>
      </c>
    </row>
    <row r="38" spans="1:2" s="4" customFormat="1" ht="15">
      <c r="A38" s="3" t="s">
        <v>39</v>
      </c>
      <c r="B38" s="51"/>
    </row>
    <row r="39" ht="30">
      <c r="A39" s="2" t="s">
        <v>83</v>
      </c>
    </row>
    <row r="40" ht="30">
      <c r="A40" s="2" t="s">
        <v>40</v>
      </c>
    </row>
    <row r="41" ht="30">
      <c r="A41" s="2" t="s">
        <v>41</v>
      </c>
    </row>
    <row r="42" ht="30">
      <c r="A42" s="2" t="s">
        <v>42</v>
      </c>
    </row>
    <row r="43" ht="15">
      <c r="A43" s="2" t="s">
        <v>43</v>
      </c>
    </row>
    <row r="44" ht="15">
      <c r="A44" s="2" t="s">
        <v>44</v>
      </c>
    </row>
    <row r="45" ht="15">
      <c r="A45" s="2" t="s">
        <v>45</v>
      </c>
    </row>
    <row r="46" ht="15">
      <c r="A46" s="2" t="s">
        <v>46</v>
      </c>
    </row>
    <row r="47" ht="15">
      <c r="A47" s="2" t="s">
        <v>47</v>
      </c>
    </row>
    <row r="48" ht="45">
      <c r="A48" s="2" t="s">
        <v>48</v>
      </c>
    </row>
    <row r="49" ht="15">
      <c r="A49" s="2" t="s">
        <v>49</v>
      </c>
    </row>
    <row r="50" ht="30">
      <c r="A50" s="2" t="s">
        <v>50</v>
      </c>
    </row>
    <row r="51" ht="30">
      <c r="A51" s="2" t="s">
        <v>51</v>
      </c>
    </row>
    <row r="52" spans="1:2" s="6" customFormat="1" ht="45">
      <c r="A52" s="5" t="s">
        <v>52</v>
      </c>
      <c r="B52" s="52"/>
    </row>
    <row r="53" spans="1:2" s="8" customFormat="1" ht="15">
      <c r="A53" s="7"/>
      <c r="B53" s="53"/>
    </row>
    <row r="54" spans="1:2" s="8" customFormat="1" ht="15">
      <c r="A54" s="7"/>
      <c r="B54" s="53"/>
    </row>
    <row r="55" spans="1:2" s="8" customFormat="1" ht="15">
      <c r="A55" s="7"/>
      <c r="B55" s="53"/>
    </row>
    <row r="56" spans="1:2" s="8" customFormat="1" ht="15">
      <c r="A56" s="7"/>
      <c r="B56" s="53"/>
    </row>
    <row r="57" spans="1:2" s="8" customFormat="1" ht="15">
      <c r="A57" s="7"/>
      <c r="B57" s="53"/>
    </row>
    <row r="58" spans="1:2" s="8" customFormat="1" ht="15">
      <c r="A58" s="7"/>
      <c r="B58" s="53"/>
    </row>
    <row r="59" spans="1:2" s="8" customFormat="1" ht="15">
      <c r="A59" s="7"/>
      <c r="B59" s="53"/>
    </row>
    <row r="60" spans="1:2" s="8" customFormat="1" ht="15">
      <c r="A60" s="7"/>
      <c r="B60" s="53"/>
    </row>
    <row r="61" spans="1:2" s="8" customFormat="1" ht="15">
      <c r="A61" s="7"/>
      <c r="B61" s="53"/>
    </row>
    <row r="62" spans="1:2" s="8" customFormat="1" ht="15">
      <c r="A62" s="7"/>
      <c r="B62" s="53"/>
    </row>
    <row r="63" spans="1:2" s="8" customFormat="1" ht="15">
      <c r="A63" s="7"/>
      <c r="B63" s="53"/>
    </row>
    <row r="64" spans="1:2" s="8" customFormat="1" ht="15">
      <c r="A64" s="7"/>
      <c r="B64" s="53"/>
    </row>
    <row r="65" spans="1:2" s="8" customFormat="1" ht="15">
      <c r="A65" s="7"/>
      <c r="B65" s="53"/>
    </row>
    <row r="66" spans="1:2" s="8" customFormat="1" ht="15">
      <c r="A66" s="7"/>
      <c r="B66" s="53"/>
    </row>
    <row r="67" spans="1:2" s="8" customFormat="1" ht="15">
      <c r="A67" s="7"/>
      <c r="B67" s="53"/>
    </row>
    <row r="68" spans="1:2" s="8" customFormat="1" ht="15">
      <c r="A68" s="7"/>
      <c r="B68" s="53"/>
    </row>
    <row r="69" spans="1:2" s="8" customFormat="1" ht="15">
      <c r="A69" s="7"/>
      <c r="B69" s="53"/>
    </row>
    <row r="70" spans="1:2" s="8" customFormat="1" ht="15">
      <c r="A70" s="7"/>
      <c r="B70" s="53"/>
    </row>
    <row r="71" spans="1:2" s="8" customFormat="1" ht="15">
      <c r="A71" s="7"/>
      <c r="B71" s="53"/>
    </row>
    <row r="72" spans="1:2" s="8" customFormat="1" ht="15">
      <c r="A72" s="7"/>
      <c r="B72" s="53"/>
    </row>
    <row r="73" spans="1:2" s="8" customFormat="1" ht="15">
      <c r="A73" s="7"/>
      <c r="B73" s="53"/>
    </row>
    <row r="74" spans="1:2" s="8" customFormat="1" ht="15">
      <c r="A74" s="7"/>
      <c r="B74" s="53"/>
    </row>
    <row r="75" spans="1:2" s="8" customFormat="1" ht="15">
      <c r="A75" s="7"/>
      <c r="B75" s="53"/>
    </row>
    <row r="76" spans="1:2" s="8" customFormat="1" ht="15">
      <c r="A76" s="7"/>
      <c r="B76" s="53"/>
    </row>
    <row r="77" spans="1:2" s="8" customFormat="1" ht="15">
      <c r="A77" s="7"/>
      <c r="B77" s="53"/>
    </row>
    <row r="78" spans="1:2" s="8" customFormat="1" ht="15">
      <c r="A78" s="7"/>
      <c r="B78" s="53"/>
    </row>
    <row r="79" spans="1:256" s="43" customFormat="1" ht="1.5" customHeight="1" thickBot="1">
      <c r="A79" s="42"/>
      <c r="B79" s="54" t="s">
        <v>53</v>
      </c>
      <c r="C79" s="43">
        <f aca="true" t="shared" si="8" ref="C79:BN79">SUM(C6:C10)</f>
        <v>0</v>
      </c>
      <c r="D79" s="43">
        <f t="shared" si="8"/>
        <v>0</v>
      </c>
      <c r="E79" s="43">
        <f t="shared" si="8"/>
        <v>0</v>
      </c>
      <c r="F79" s="43">
        <f t="shared" si="8"/>
        <v>0</v>
      </c>
      <c r="G79" s="43">
        <f t="shared" si="8"/>
        <v>0</v>
      </c>
      <c r="H79" s="43">
        <f t="shared" si="8"/>
        <v>0</v>
      </c>
      <c r="I79" s="43">
        <f t="shared" si="8"/>
        <v>0</v>
      </c>
      <c r="J79" s="43">
        <f t="shared" si="8"/>
        <v>0</v>
      </c>
      <c r="K79" s="43">
        <f t="shared" si="8"/>
        <v>0</v>
      </c>
      <c r="L79" s="43">
        <f t="shared" si="8"/>
        <v>0</v>
      </c>
      <c r="M79" s="43">
        <f t="shared" si="8"/>
        <v>0</v>
      </c>
      <c r="N79" s="43">
        <f t="shared" si="8"/>
        <v>0</v>
      </c>
      <c r="O79" s="43">
        <f t="shared" si="8"/>
        <v>0</v>
      </c>
      <c r="P79" s="43">
        <f t="shared" si="8"/>
        <v>0</v>
      </c>
      <c r="Q79" s="43">
        <f t="shared" si="8"/>
        <v>0</v>
      </c>
      <c r="R79" s="43">
        <f t="shared" si="8"/>
        <v>0</v>
      </c>
      <c r="S79" s="43">
        <f t="shared" si="8"/>
        <v>0</v>
      </c>
      <c r="T79" s="43">
        <f t="shared" si="8"/>
        <v>0</v>
      </c>
      <c r="U79" s="43">
        <f t="shared" si="8"/>
        <v>0</v>
      </c>
      <c r="V79" s="43">
        <f t="shared" si="8"/>
        <v>0</v>
      </c>
      <c r="W79" s="43">
        <f t="shared" si="8"/>
        <v>0</v>
      </c>
      <c r="X79" s="43">
        <f t="shared" si="8"/>
        <v>0</v>
      </c>
      <c r="Y79" s="43">
        <f t="shared" si="8"/>
        <v>0</v>
      </c>
      <c r="Z79" s="43">
        <f t="shared" si="8"/>
        <v>0</v>
      </c>
      <c r="AA79" s="43">
        <f t="shared" si="8"/>
        <v>0</v>
      </c>
      <c r="AB79" s="43">
        <f t="shared" si="8"/>
        <v>0</v>
      </c>
      <c r="AC79" s="43">
        <f t="shared" si="8"/>
        <v>0</v>
      </c>
      <c r="AD79" s="43">
        <f t="shared" si="8"/>
        <v>0</v>
      </c>
      <c r="AE79" s="43">
        <f t="shared" si="8"/>
        <v>0</v>
      </c>
      <c r="AF79" s="43">
        <f t="shared" si="8"/>
        <v>0</v>
      </c>
      <c r="AG79" s="43">
        <f t="shared" si="8"/>
        <v>0</v>
      </c>
      <c r="AH79" s="43">
        <f t="shared" si="8"/>
        <v>0</v>
      </c>
      <c r="AI79" s="43">
        <f t="shared" si="8"/>
        <v>0</v>
      </c>
      <c r="AJ79" s="43">
        <f t="shared" si="8"/>
        <v>0</v>
      </c>
      <c r="AK79" s="43">
        <f t="shared" si="8"/>
        <v>0</v>
      </c>
      <c r="AL79" s="43">
        <f t="shared" si="8"/>
        <v>0</v>
      </c>
      <c r="AM79" s="43">
        <f t="shared" si="8"/>
        <v>0</v>
      </c>
      <c r="AN79" s="43">
        <f t="shared" si="8"/>
        <v>0</v>
      </c>
      <c r="AO79" s="43">
        <f t="shared" si="8"/>
        <v>0</v>
      </c>
      <c r="AP79" s="43">
        <f t="shared" si="8"/>
        <v>0</v>
      </c>
      <c r="AQ79" s="43">
        <f t="shared" si="8"/>
        <v>0</v>
      </c>
      <c r="AR79" s="43">
        <f t="shared" si="8"/>
        <v>0</v>
      </c>
      <c r="AS79" s="43">
        <f t="shared" si="8"/>
        <v>0</v>
      </c>
      <c r="AT79" s="43">
        <f t="shared" si="8"/>
        <v>0</v>
      </c>
      <c r="AU79" s="43">
        <f t="shared" si="8"/>
        <v>0</v>
      </c>
      <c r="AV79" s="43">
        <f t="shared" si="8"/>
        <v>0</v>
      </c>
      <c r="AW79" s="43">
        <f t="shared" si="8"/>
        <v>0</v>
      </c>
      <c r="AX79" s="43">
        <f t="shared" si="8"/>
        <v>0</v>
      </c>
      <c r="AY79" s="43">
        <f t="shared" si="8"/>
        <v>0</v>
      </c>
      <c r="AZ79" s="43">
        <f t="shared" si="8"/>
        <v>0</v>
      </c>
      <c r="BA79" s="43">
        <f t="shared" si="8"/>
        <v>0</v>
      </c>
      <c r="BB79" s="43">
        <f t="shared" si="8"/>
        <v>0</v>
      </c>
      <c r="BC79" s="43">
        <f t="shared" si="8"/>
        <v>0</v>
      </c>
      <c r="BD79" s="43">
        <f t="shared" si="8"/>
        <v>0</v>
      </c>
      <c r="BE79" s="43">
        <f t="shared" si="8"/>
        <v>0</v>
      </c>
      <c r="BF79" s="43">
        <f t="shared" si="8"/>
        <v>0</v>
      </c>
      <c r="BG79" s="43">
        <f t="shared" si="8"/>
        <v>0</v>
      </c>
      <c r="BH79" s="43">
        <f t="shared" si="8"/>
        <v>0</v>
      </c>
      <c r="BI79" s="43">
        <f t="shared" si="8"/>
        <v>0</v>
      </c>
      <c r="BJ79" s="43">
        <f t="shared" si="8"/>
        <v>0</v>
      </c>
      <c r="BK79" s="43">
        <f t="shared" si="8"/>
        <v>0</v>
      </c>
      <c r="BL79" s="43">
        <f t="shared" si="8"/>
        <v>0</v>
      </c>
      <c r="BM79" s="43">
        <f t="shared" si="8"/>
        <v>0</v>
      </c>
      <c r="BN79" s="43">
        <f t="shared" si="8"/>
        <v>0</v>
      </c>
      <c r="BO79" s="43">
        <f aca="true" t="shared" si="9" ref="BO79:DZ79">SUM(BO6:BO10)</f>
        <v>0</v>
      </c>
      <c r="BP79" s="43">
        <f t="shared" si="9"/>
        <v>0</v>
      </c>
      <c r="BQ79" s="43">
        <f t="shared" si="9"/>
        <v>0</v>
      </c>
      <c r="BR79" s="43">
        <f t="shared" si="9"/>
        <v>0</v>
      </c>
      <c r="BS79" s="43">
        <f t="shared" si="9"/>
        <v>0</v>
      </c>
      <c r="BT79" s="43">
        <f t="shared" si="9"/>
        <v>0</v>
      </c>
      <c r="BU79" s="43">
        <f t="shared" si="9"/>
        <v>0</v>
      </c>
      <c r="BV79" s="43">
        <f t="shared" si="9"/>
        <v>0</v>
      </c>
      <c r="BW79" s="43">
        <f t="shared" si="9"/>
        <v>0</v>
      </c>
      <c r="BX79" s="43">
        <f t="shared" si="9"/>
        <v>0</v>
      </c>
      <c r="BY79" s="43">
        <f t="shared" si="9"/>
        <v>0</v>
      </c>
      <c r="BZ79" s="43">
        <f t="shared" si="9"/>
        <v>0</v>
      </c>
      <c r="CA79" s="43">
        <f t="shared" si="9"/>
        <v>0</v>
      </c>
      <c r="CB79" s="43">
        <f t="shared" si="9"/>
        <v>0</v>
      </c>
      <c r="CC79" s="43">
        <f t="shared" si="9"/>
        <v>0</v>
      </c>
      <c r="CD79" s="43">
        <f t="shared" si="9"/>
        <v>0</v>
      </c>
      <c r="CE79" s="43">
        <f t="shared" si="9"/>
        <v>0</v>
      </c>
      <c r="CF79" s="43">
        <f t="shared" si="9"/>
        <v>0</v>
      </c>
      <c r="CG79" s="43">
        <f t="shared" si="9"/>
        <v>0</v>
      </c>
      <c r="CH79" s="43">
        <f t="shared" si="9"/>
        <v>0</v>
      </c>
      <c r="CI79" s="43">
        <f t="shared" si="9"/>
        <v>0</v>
      </c>
      <c r="CJ79" s="43">
        <f t="shared" si="9"/>
        <v>0</v>
      </c>
      <c r="CK79" s="43">
        <f t="shared" si="9"/>
        <v>0</v>
      </c>
      <c r="CL79" s="43">
        <f t="shared" si="9"/>
        <v>0</v>
      </c>
      <c r="CM79" s="43">
        <f t="shared" si="9"/>
        <v>0</v>
      </c>
      <c r="CN79" s="43">
        <f t="shared" si="9"/>
        <v>0</v>
      </c>
      <c r="CO79" s="43">
        <f t="shared" si="9"/>
        <v>0</v>
      </c>
      <c r="CP79" s="43">
        <f t="shared" si="9"/>
        <v>0</v>
      </c>
      <c r="CQ79" s="43">
        <f t="shared" si="9"/>
        <v>0</v>
      </c>
      <c r="CR79" s="43">
        <f t="shared" si="9"/>
        <v>0</v>
      </c>
      <c r="CS79" s="43">
        <f t="shared" si="9"/>
        <v>0</v>
      </c>
      <c r="CT79" s="43">
        <f t="shared" si="9"/>
        <v>0</v>
      </c>
      <c r="CU79" s="43">
        <f t="shared" si="9"/>
        <v>0</v>
      </c>
      <c r="CV79" s="43">
        <f t="shared" si="9"/>
        <v>0</v>
      </c>
      <c r="CW79" s="43">
        <f t="shared" si="9"/>
        <v>0</v>
      </c>
      <c r="CX79" s="43">
        <f t="shared" si="9"/>
        <v>0</v>
      </c>
      <c r="CY79" s="43">
        <f t="shared" si="9"/>
        <v>0</v>
      </c>
      <c r="CZ79" s="43">
        <f t="shared" si="9"/>
        <v>0</v>
      </c>
      <c r="DA79" s="43">
        <f t="shared" si="9"/>
        <v>0</v>
      </c>
      <c r="DB79" s="43">
        <f t="shared" si="9"/>
        <v>0</v>
      </c>
      <c r="DC79" s="43">
        <f t="shared" si="9"/>
        <v>0</v>
      </c>
      <c r="DD79" s="43">
        <f t="shared" si="9"/>
        <v>0</v>
      </c>
      <c r="DE79" s="43">
        <f t="shared" si="9"/>
        <v>0</v>
      </c>
      <c r="DF79" s="43">
        <f t="shared" si="9"/>
        <v>0</v>
      </c>
      <c r="DG79" s="43">
        <f t="shared" si="9"/>
        <v>0</v>
      </c>
      <c r="DH79" s="43">
        <f t="shared" si="9"/>
        <v>0</v>
      </c>
      <c r="DI79" s="43">
        <f t="shared" si="9"/>
        <v>0</v>
      </c>
      <c r="DJ79" s="43">
        <f t="shared" si="9"/>
        <v>0</v>
      </c>
      <c r="DK79" s="43">
        <f t="shared" si="9"/>
        <v>0</v>
      </c>
      <c r="DL79" s="43">
        <f t="shared" si="9"/>
        <v>0</v>
      </c>
      <c r="DM79" s="43">
        <f t="shared" si="9"/>
        <v>0</v>
      </c>
      <c r="DN79" s="43">
        <f t="shared" si="9"/>
        <v>0</v>
      </c>
      <c r="DO79" s="43">
        <f t="shared" si="9"/>
        <v>0</v>
      </c>
      <c r="DP79" s="43">
        <f t="shared" si="9"/>
        <v>0</v>
      </c>
      <c r="DQ79" s="43">
        <f t="shared" si="9"/>
        <v>0</v>
      </c>
      <c r="DR79" s="43">
        <f t="shared" si="9"/>
        <v>0</v>
      </c>
      <c r="DS79" s="43">
        <f t="shared" si="9"/>
        <v>0</v>
      </c>
      <c r="DT79" s="43">
        <f t="shared" si="9"/>
        <v>0</v>
      </c>
      <c r="DU79" s="43">
        <f t="shared" si="9"/>
        <v>0</v>
      </c>
      <c r="DV79" s="43">
        <f t="shared" si="9"/>
        <v>0</v>
      </c>
      <c r="DW79" s="43">
        <f t="shared" si="9"/>
        <v>0</v>
      </c>
      <c r="DX79" s="43">
        <f t="shared" si="9"/>
        <v>0</v>
      </c>
      <c r="DY79" s="43">
        <f t="shared" si="9"/>
        <v>0</v>
      </c>
      <c r="DZ79" s="43">
        <f t="shared" si="9"/>
        <v>0</v>
      </c>
      <c r="EA79" s="43">
        <f aca="true" t="shared" si="10" ref="EA79:GL79">SUM(EA6:EA10)</f>
        <v>0</v>
      </c>
      <c r="EB79" s="43">
        <f t="shared" si="10"/>
        <v>0</v>
      </c>
      <c r="EC79" s="43">
        <f t="shared" si="10"/>
        <v>0</v>
      </c>
      <c r="ED79" s="43">
        <f t="shared" si="10"/>
        <v>0</v>
      </c>
      <c r="EE79" s="43">
        <f t="shared" si="10"/>
        <v>0</v>
      </c>
      <c r="EF79" s="43">
        <f t="shared" si="10"/>
        <v>0</v>
      </c>
      <c r="EG79" s="43">
        <f t="shared" si="10"/>
        <v>0</v>
      </c>
      <c r="EH79" s="43">
        <f t="shared" si="10"/>
        <v>0</v>
      </c>
      <c r="EI79" s="43">
        <f t="shared" si="10"/>
        <v>0</v>
      </c>
      <c r="EJ79" s="43">
        <f t="shared" si="10"/>
        <v>0</v>
      </c>
      <c r="EK79" s="43">
        <f t="shared" si="10"/>
        <v>0</v>
      </c>
      <c r="EL79" s="43">
        <f t="shared" si="10"/>
        <v>0</v>
      </c>
      <c r="EM79" s="43">
        <f t="shared" si="10"/>
        <v>0</v>
      </c>
      <c r="EN79" s="43">
        <f t="shared" si="10"/>
        <v>0</v>
      </c>
      <c r="EO79" s="43">
        <f t="shared" si="10"/>
        <v>0</v>
      </c>
      <c r="EP79" s="43">
        <f t="shared" si="10"/>
        <v>0</v>
      </c>
      <c r="EQ79" s="43">
        <f t="shared" si="10"/>
        <v>0</v>
      </c>
      <c r="ER79" s="43">
        <f t="shared" si="10"/>
        <v>0</v>
      </c>
      <c r="ES79" s="43">
        <f t="shared" si="10"/>
        <v>0</v>
      </c>
      <c r="ET79" s="43">
        <f t="shared" si="10"/>
        <v>0</v>
      </c>
      <c r="EU79" s="43">
        <f t="shared" si="10"/>
        <v>0</v>
      </c>
      <c r="EV79" s="43">
        <f t="shared" si="10"/>
        <v>0</v>
      </c>
      <c r="EW79" s="43">
        <f t="shared" si="10"/>
        <v>0</v>
      </c>
      <c r="EX79" s="43">
        <f t="shared" si="10"/>
        <v>0</v>
      </c>
      <c r="EY79" s="43">
        <f t="shared" si="10"/>
        <v>0</v>
      </c>
      <c r="EZ79" s="43">
        <f t="shared" si="10"/>
        <v>0</v>
      </c>
      <c r="FA79" s="43">
        <f t="shared" si="10"/>
        <v>0</v>
      </c>
      <c r="FB79" s="43">
        <f t="shared" si="10"/>
        <v>0</v>
      </c>
      <c r="FC79" s="43">
        <f t="shared" si="10"/>
        <v>0</v>
      </c>
      <c r="FD79" s="43">
        <f t="shared" si="10"/>
        <v>0</v>
      </c>
      <c r="FE79" s="43">
        <f t="shared" si="10"/>
        <v>0</v>
      </c>
      <c r="FF79" s="43">
        <f t="shared" si="10"/>
        <v>0</v>
      </c>
      <c r="FG79" s="43">
        <f t="shared" si="10"/>
        <v>0</v>
      </c>
      <c r="FH79" s="43">
        <f t="shared" si="10"/>
        <v>0</v>
      </c>
      <c r="FI79" s="43">
        <f t="shared" si="10"/>
        <v>0</v>
      </c>
      <c r="FJ79" s="43">
        <f t="shared" si="10"/>
        <v>0</v>
      </c>
      <c r="FK79" s="43">
        <f t="shared" si="10"/>
        <v>0</v>
      </c>
      <c r="FL79" s="43">
        <f t="shared" si="10"/>
        <v>0</v>
      </c>
      <c r="FM79" s="43">
        <f t="shared" si="10"/>
        <v>0</v>
      </c>
      <c r="FN79" s="43">
        <f t="shared" si="10"/>
        <v>0</v>
      </c>
      <c r="FO79" s="43">
        <f t="shared" si="10"/>
        <v>0</v>
      </c>
      <c r="FP79" s="43">
        <f t="shared" si="10"/>
        <v>0</v>
      </c>
      <c r="FQ79" s="43">
        <f t="shared" si="10"/>
        <v>0</v>
      </c>
      <c r="FR79" s="43">
        <f t="shared" si="10"/>
        <v>0</v>
      </c>
      <c r="FS79" s="43">
        <f t="shared" si="10"/>
        <v>0</v>
      </c>
      <c r="FT79" s="43">
        <f t="shared" si="10"/>
        <v>0</v>
      </c>
      <c r="FU79" s="43">
        <f t="shared" si="10"/>
        <v>0</v>
      </c>
      <c r="FV79" s="43">
        <f t="shared" si="10"/>
        <v>0</v>
      </c>
      <c r="FW79" s="43">
        <f t="shared" si="10"/>
        <v>0</v>
      </c>
      <c r="FX79" s="43">
        <f t="shared" si="10"/>
        <v>0</v>
      </c>
      <c r="FY79" s="43">
        <f t="shared" si="10"/>
        <v>0</v>
      </c>
      <c r="FZ79" s="43">
        <f t="shared" si="10"/>
        <v>0</v>
      </c>
      <c r="GA79" s="43">
        <f t="shared" si="10"/>
        <v>0</v>
      </c>
      <c r="GB79" s="43">
        <f t="shared" si="10"/>
        <v>0</v>
      </c>
      <c r="GC79" s="43">
        <f t="shared" si="10"/>
        <v>0</v>
      </c>
      <c r="GD79" s="43">
        <f t="shared" si="10"/>
        <v>0</v>
      </c>
      <c r="GE79" s="43">
        <f t="shared" si="10"/>
        <v>0</v>
      </c>
      <c r="GF79" s="43">
        <f t="shared" si="10"/>
        <v>0</v>
      </c>
      <c r="GG79" s="43">
        <f t="shared" si="10"/>
        <v>0</v>
      </c>
      <c r="GH79" s="43">
        <f t="shared" si="10"/>
        <v>0</v>
      </c>
      <c r="GI79" s="43">
        <f t="shared" si="10"/>
        <v>0</v>
      </c>
      <c r="GJ79" s="43">
        <f t="shared" si="10"/>
        <v>0</v>
      </c>
      <c r="GK79" s="43">
        <f t="shared" si="10"/>
        <v>0</v>
      </c>
      <c r="GL79" s="43">
        <f t="shared" si="10"/>
        <v>0</v>
      </c>
      <c r="GM79" s="43">
        <f aca="true" t="shared" si="11" ref="GM79:IV79">SUM(GM6:GM10)</f>
        <v>0</v>
      </c>
      <c r="GN79" s="43">
        <f t="shared" si="11"/>
        <v>0</v>
      </c>
      <c r="GO79" s="43">
        <f t="shared" si="11"/>
        <v>0</v>
      </c>
      <c r="GP79" s="43">
        <f t="shared" si="11"/>
        <v>0</v>
      </c>
      <c r="GQ79" s="43">
        <f t="shared" si="11"/>
        <v>0</v>
      </c>
      <c r="GR79" s="43">
        <f t="shared" si="11"/>
        <v>0</v>
      </c>
      <c r="GS79" s="43">
        <f t="shared" si="11"/>
        <v>0</v>
      </c>
      <c r="GT79" s="43">
        <f t="shared" si="11"/>
        <v>0</v>
      </c>
      <c r="GU79" s="43">
        <f t="shared" si="11"/>
        <v>0</v>
      </c>
      <c r="GV79" s="43">
        <f t="shared" si="11"/>
        <v>0</v>
      </c>
      <c r="GW79" s="43">
        <f t="shared" si="11"/>
        <v>0</v>
      </c>
      <c r="GX79" s="43">
        <f t="shared" si="11"/>
        <v>0</v>
      </c>
      <c r="GY79" s="43">
        <f t="shared" si="11"/>
        <v>0</v>
      </c>
      <c r="GZ79" s="43">
        <f t="shared" si="11"/>
        <v>0</v>
      </c>
      <c r="HA79" s="43">
        <f t="shared" si="11"/>
        <v>0</v>
      </c>
      <c r="HB79" s="43">
        <f t="shared" si="11"/>
        <v>0</v>
      </c>
      <c r="HC79" s="43">
        <f t="shared" si="11"/>
        <v>0</v>
      </c>
      <c r="HD79" s="43">
        <f t="shared" si="11"/>
        <v>0</v>
      </c>
      <c r="HE79" s="43">
        <f t="shared" si="11"/>
        <v>0</v>
      </c>
      <c r="HF79" s="43">
        <f t="shared" si="11"/>
        <v>0</v>
      </c>
      <c r="HG79" s="43">
        <f t="shared" si="11"/>
        <v>0</v>
      </c>
      <c r="HH79" s="43">
        <f t="shared" si="11"/>
        <v>0</v>
      </c>
      <c r="HI79" s="43">
        <f t="shared" si="11"/>
        <v>0</v>
      </c>
      <c r="HJ79" s="43">
        <f t="shared" si="11"/>
        <v>0</v>
      </c>
      <c r="HK79" s="43">
        <f t="shared" si="11"/>
        <v>0</v>
      </c>
      <c r="HL79" s="43">
        <f t="shared" si="11"/>
        <v>0</v>
      </c>
      <c r="HM79" s="43">
        <f t="shared" si="11"/>
        <v>0</v>
      </c>
      <c r="HN79" s="43">
        <f t="shared" si="11"/>
        <v>0</v>
      </c>
      <c r="HO79" s="43">
        <f t="shared" si="11"/>
        <v>0</v>
      </c>
      <c r="HP79" s="43">
        <f t="shared" si="11"/>
        <v>0</v>
      </c>
      <c r="HQ79" s="43">
        <f t="shared" si="11"/>
        <v>0</v>
      </c>
      <c r="HR79" s="43">
        <f t="shared" si="11"/>
        <v>0</v>
      </c>
      <c r="HS79" s="43">
        <f t="shared" si="11"/>
        <v>0</v>
      </c>
      <c r="HT79" s="43">
        <f t="shared" si="11"/>
        <v>0</v>
      </c>
      <c r="HU79" s="43">
        <f t="shared" si="11"/>
        <v>0</v>
      </c>
      <c r="HV79" s="43">
        <f t="shared" si="11"/>
        <v>0</v>
      </c>
      <c r="HW79" s="43">
        <f t="shared" si="11"/>
        <v>0</v>
      </c>
      <c r="HX79" s="43">
        <f t="shared" si="11"/>
        <v>0</v>
      </c>
      <c r="HY79" s="43">
        <f t="shared" si="11"/>
        <v>0</v>
      </c>
      <c r="HZ79" s="43">
        <f t="shared" si="11"/>
        <v>0</v>
      </c>
      <c r="IA79" s="43">
        <f t="shared" si="11"/>
        <v>0</v>
      </c>
      <c r="IB79" s="43">
        <f t="shared" si="11"/>
        <v>0</v>
      </c>
      <c r="IC79" s="43">
        <f t="shared" si="11"/>
        <v>0</v>
      </c>
      <c r="ID79" s="43">
        <f t="shared" si="11"/>
        <v>0</v>
      </c>
      <c r="IE79" s="43">
        <f t="shared" si="11"/>
        <v>0</v>
      </c>
      <c r="IF79" s="43">
        <f t="shared" si="11"/>
        <v>0</v>
      </c>
      <c r="IG79" s="43">
        <f t="shared" si="11"/>
        <v>0</v>
      </c>
      <c r="IH79" s="43">
        <f t="shared" si="11"/>
        <v>0</v>
      </c>
      <c r="II79" s="43">
        <f t="shared" si="11"/>
        <v>0</v>
      </c>
      <c r="IJ79" s="43">
        <f t="shared" si="11"/>
        <v>0</v>
      </c>
      <c r="IK79" s="43">
        <f t="shared" si="11"/>
        <v>0</v>
      </c>
      <c r="IL79" s="43">
        <f t="shared" si="11"/>
        <v>0</v>
      </c>
      <c r="IM79" s="43">
        <f t="shared" si="11"/>
        <v>0</v>
      </c>
      <c r="IN79" s="43">
        <f t="shared" si="11"/>
        <v>0</v>
      </c>
      <c r="IO79" s="43">
        <f t="shared" si="11"/>
        <v>0</v>
      </c>
      <c r="IP79" s="43">
        <f t="shared" si="11"/>
        <v>0</v>
      </c>
      <c r="IQ79" s="43">
        <f t="shared" si="11"/>
        <v>0</v>
      </c>
      <c r="IR79" s="43">
        <f t="shared" si="11"/>
        <v>0</v>
      </c>
      <c r="IS79" s="43">
        <f t="shared" si="11"/>
        <v>0</v>
      </c>
      <c r="IT79" s="43">
        <f t="shared" si="11"/>
        <v>0</v>
      </c>
      <c r="IU79" s="43">
        <f t="shared" si="11"/>
        <v>0</v>
      </c>
      <c r="IV79" s="43">
        <f t="shared" si="11"/>
        <v>0</v>
      </c>
    </row>
    <row r="80" spans="1:256" s="45" customFormat="1" ht="15.75" hidden="1" thickBot="1">
      <c r="A80" s="44"/>
      <c r="B80" s="55" t="s">
        <v>54</v>
      </c>
      <c r="C80" s="45">
        <f aca="true" t="shared" si="12" ref="C80:BN80">SUM(C11:C12)</f>
        <v>0</v>
      </c>
      <c r="D80" s="45">
        <f t="shared" si="12"/>
        <v>0</v>
      </c>
      <c r="E80" s="45">
        <f t="shared" si="12"/>
        <v>0</v>
      </c>
      <c r="F80" s="45">
        <f t="shared" si="12"/>
        <v>0</v>
      </c>
      <c r="G80" s="45">
        <f t="shared" si="12"/>
        <v>0</v>
      </c>
      <c r="H80" s="45">
        <f t="shared" si="12"/>
        <v>0</v>
      </c>
      <c r="I80" s="45">
        <f t="shared" si="12"/>
        <v>0</v>
      </c>
      <c r="J80" s="45">
        <f t="shared" si="12"/>
        <v>0</v>
      </c>
      <c r="K80" s="45">
        <f t="shared" si="12"/>
        <v>0</v>
      </c>
      <c r="L80" s="45">
        <f t="shared" si="12"/>
        <v>0</v>
      </c>
      <c r="M80" s="45">
        <f t="shared" si="12"/>
        <v>0</v>
      </c>
      <c r="N80" s="45">
        <f t="shared" si="12"/>
        <v>0</v>
      </c>
      <c r="O80" s="45">
        <f t="shared" si="12"/>
        <v>0</v>
      </c>
      <c r="P80" s="45">
        <f t="shared" si="12"/>
        <v>0</v>
      </c>
      <c r="Q80" s="45">
        <f t="shared" si="12"/>
        <v>0</v>
      </c>
      <c r="R80" s="45">
        <f t="shared" si="12"/>
        <v>0</v>
      </c>
      <c r="S80" s="45">
        <f t="shared" si="12"/>
        <v>0</v>
      </c>
      <c r="T80" s="45">
        <f t="shared" si="12"/>
        <v>0</v>
      </c>
      <c r="U80" s="45">
        <f t="shared" si="12"/>
        <v>0</v>
      </c>
      <c r="V80" s="45">
        <f t="shared" si="12"/>
        <v>0</v>
      </c>
      <c r="W80" s="45">
        <f t="shared" si="12"/>
        <v>0</v>
      </c>
      <c r="X80" s="45">
        <f t="shared" si="12"/>
        <v>0</v>
      </c>
      <c r="Y80" s="45">
        <f t="shared" si="12"/>
        <v>0</v>
      </c>
      <c r="Z80" s="45">
        <f t="shared" si="12"/>
        <v>0</v>
      </c>
      <c r="AA80" s="45">
        <f t="shared" si="12"/>
        <v>0</v>
      </c>
      <c r="AB80" s="45">
        <f t="shared" si="12"/>
        <v>0</v>
      </c>
      <c r="AC80" s="45">
        <f t="shared" si="12"/>
        <v>0</v>
      </c>
      <c r="AD80" s="45">
        <f t="shared" si="12"/>
        <v>0</v>
      </c>
      <c r="AE80" s="45">
        <f t="shared" si="12"/>
        <v>0</v>
      </c>
      <c r="AF80" s="45">
        <f t="shared" si="12"/>
        <v>0</v>
      </c>
      <c r="AG80" s="45">
        <f t="shared" si="12"/>
        <v>0</v>
      </c>
      <c r="AH80" s="45">
        <f t="shared" si="12"/>
        <v>0</v>
      </c>
      <c r="AI80" s="45">
        <f t="shared" si="12"/>
        <v>0</v>
      </c>
      <c r="AJ80" s="45">
        <f t="shared" si="12"/>
        <v>0</v>
      </c>
      <c r="AK80" s="45">
        <f t="shared" si="12"/>
        <v>0</v>
      </c>
      <c r="AL80" s="45">
        <f t="shared" si="12"/>
        <v>0</v>
      </c>
      <c r="AM80" s="45">
        <f t="shared" si="12"/>
        <v>0</v>
      </c>
      <c r="AN80" s="45">
        <f t="shared" si="12"/>
        <v>0</v>
      </c>
      <c r="AO80" s="45">
        <f t="shared" si="12"/>
        <v>0</v>
      </c>
      <c r="AP80" s="45">
        <f t="shared" si="12"/>
        <v>0</v>
      </c>
      <c r="AQ80" s="45">
        <f t="shared" si="12"/>
        <v>0</v>
      </c>
      <c r="AR80" s="45">
        <f t="shared" si="12"/>
        <v>0</v>
      </c>
      <c r="AS80" s="45">
        <f t="shared" si="12"/>
        <v>0</v>
      </c>
      <c r="AT80" s="45">
        <f t="shared" si="12"/>
        <v>0</v>
      </c>
      <c r="AU80" s="45">
        <f t="shared" si="12"/>
        <v>0</v>
      </c>
      <c r="AV80" s="45">
        <f t="shared" si="12"/>
        <v>0</v>
      </c>
      <c r="AW80" s="45">
        <f t="shared" si="12"/>
        <v>0</v>
      </c>
      <c r="AX80" s="45">
        <f t="shared" si="12"/>
        <v>0</v>
      </c>
      <c r="AY80" s="45">
        <f t="shared" si="12"/>
        <v>0</v>
      </c>
      <c r="AZ80" s="45">
        <f t="shared" si="12"/>
        <v>0</v>
      </c>
      <c r="BA80" s="45">
        <f t="shared" si="12"/>
        <v>0</v>
      </c>
      <c r="BB80" s="45">
        <f t="shared" si="12"/>
        <v>0</v>
      </c>
      <c r="BC80" s="45">
        <f t="shared" si="12"/>
        <v>0</v>
      </c>
      <c r="BD80" s="45">
        <f t="shared" si="12"/>
        <v>0</v>
      </c>
      <c r="BE80" s="45">
        <f t="shared" si="12"/>
        <v>0</v>
      </c>
      <c r="BF80" s="45">
        <f t="shared" si="12"/>
        <v>0</v>
      </c>
      <c r="BG80" s="45">
        <f t="shared" si="12"/>
        <v>0</v>
      </c>
      <c r="BH80" s="45">
        <f t="shared" si="12"/>
        <v>0</v>
      </c>
      <c r="BI80" s="45">
        <f t="shared" si="12"/>
        <v>0</v>
      </c>
      <c r="BJ80" s="45">
        <f t="shared" si="12"/>
        <v>0</v>
      </c>
      <c r="BK80" s="45">
        <f t="shared" si="12"/>
        <v>0</v>
      </c>
      <c r="BL80" s="45">
        <f t="shared" si="12"/>
        <v>0</v>
      </c>
      <c r="BM80" s="45">
        <f t="shared" si="12"/>
        <v>0</v>
      </c>
      <c r="BN80" s="45">
        <f t="shared" si="12"/>
        <v>0</v>
      </c>
      <c r="BO80" s="45">
        <f aca="true" t="shared" si="13" ref="BO80:DZ80">SUM(BO11:BO12)</f>
        <v>0</v>
      </c>
      <c r="BP80" s="45">
        <f t="shared" si="13"/>
        <v>0</v>
      </c>
      <c r="BQ80" s="45">
        <f t="shared" si="13"/>
        <v>0</v>
      </c>
      <c r="BR80" s="45">
        <f t="shared" si="13"/>
        <v>0</v>
      </c>
      <c r="BS80" s="45">
        <f t="shared" si="13"/>
        <v>0</v>
      </c>
      <c r="BT80" s="45">
        <f t="shared" si="13"/>
        <v>0</v>
      </c>
      <c r="BU80" s="45">
        <f t="shared" si="13"/>
        <v>0</v>
      </c>
      <c r="BV80" s="45">
        <f t="shared" si="13"/>
        <v>0</v>
      </c>
      <c r="BW80" s="45">
        <f t="shared" si="13"/>
        <v>0</v>
      </c>
      <c r="BX80" s="45">
        <f t="shared" si="13"/>
        <v>0</v>
      </c>
      <c r="BY80" s="45">
        <f t="shared" si="13"/>
        <v>0</v>
      </c>
      <c r="BZ80" s="45">
        <f t="shared" si="13"/>
        <v>0</v>
      </c>
      <c r="CA80" s="45">
        <f t="shared" si="13"/>
        <v>0</v>
      </c>
      <c r="CB80" s="45">
        <f t="shared" si="13"/>
        <v>0</v>
      </c>
      <c r="CC80" s="45">
        <f t="shared" si="13"/>
        <v>0</v>
      </c>
      <c r="CD80" s="45">
        <f t="shared" si="13"/>
        <v>0</v>
      </c>
      <c r="CE80" s="45">
        <f t="shared" si="13"/>
        <v>0</v>
      </c>
      <c r="CF80" s="45">
        <f t="shared" si="13"/>
        <v>0</v>
      </c>
      <c r="CG80" s="45">
        <f t="shared" si="13"/>
        <v>0</v>
      </c>
      <c r="CH80" s="45">
        <f t="shared" si="13"/>
        <v>0</v>
      </c>
      <c r="CI80" s="45">
        <f t="shared" si="13"/>
        <v>0</v>
      </c>
      <c r="CJ80" s="45">
        <f t="shared" si="13"/>
        <v>0</v>
      </c>
      <c r="CK80" s="45">
        <f t="shared" si="13"/>
        <v>0</v>
      </c>
      <c r="CL80" s="45">
        <f t="shared" si="13"/>
        <v>0</v>
      </c>
      <c r="CM80" s="45">
        <f t="shared" si="13"/>
        <v>0</v>
      </c>
      <c r="CN80" s="45">
        <f t="shared" si="13"/>
        <v>0</v>
      </c>
      <c r="CO80" s="45">
        <f t="shared" si="13"/>
        <v>0</v>
      </c>
      <c r="CP80" s="45">
        <f t="shared" si="13"/>
        <v>0</v>
      </c>
      <c r="CQ80" s="45">
        <f t="shared" si="13"/>
        <v>0</v>
      </c>
      <c r="CR80" s="45">
        <f t="shared" si="13"/>
        <v>0</v>
      </c>
      <c r="CS80" s="45">
        <f t="shared" si="13"/>
        <v>0</v>
      </c>
      <c r="CT80" s="45">
        <f t="shared" si="13"/>
        <v>0</v>
      </c>
      <c r="CU80" s="45">
        <f t="shared" si="13"/>
        <v>0</v>
      </c>
      <c r="CV80" s="45">
        <f t="shared" si="13"/>
        <v>0</v>
      </c>
      <c r="CW80" s="45">
        <f t="shared" si="13"/>
        <v>0</v>
      </c>
      <c r="CX80" s="45">
        <f t="shared" si="13"/>
        <v>0</v>
      </c>
      <c r="CY80" s="45">
        <f t="shared" si="13"/>
        <v>0</v>
      </c>
      <c r="CZ80" s="45">
        <f t="shared" si="13"/>
        <v>0</v>
      </c>
      <c r="DA80" s="45">
        <f t="shared" si="13"/>
        <v>0</v>
      </c>
      <c r="DB80" s="45">
        <f t="shared" si="13"/>
        <v>0</v>
      </c>
      <c r="DC80" s="45">
        <f t="shared" si="13"/>
        <v>0</v>
      </c>
      <c r="DD80" s="45">
        <f t="shared" si="13"/>
        <v>0</v>
      </c>
      <c r="DE80" s="45">
        <f t="shared" si="13"/>
        <v>0</v>
      </c>
      <c r="DF80" s="45">
        <f t="shared" si="13"/>
        <v>0</v>
      </c>
      <c r="DG80" s="45">
        <f t="shared" si="13"/>
        <v>0</v>
      </c>
      <c r="DH80" s="45">
        <f t="shared" si="13"/>
        <v>0</v>
      </c>
      <c r="DI80" s="45">
        <f t="shared" si="13"/>
        <v>0</v>
      </c>
      <c r="DJ80" s="45">
        <f t="shared" si="13"/>
        <v>0</v>
      </c>
      <c r="DK80" s="45">
        <f t="shared" si="13"/>
        <v>0</v>
      </c>
      <c r="DL80" s="45">
        <f t="shared" si="13"/>
        <v>0</v>
      </c>
      <c r="DM80" s="45">
        <f t="shared" si="13"/>
        <v>0</v>
      </c>
      <c r="DN80" s="45">
        <f t="shared" si="13"/>
        <v>0</v>
      </c>
      <c r="DO80" s="45">
        <f t="shared" si="13"/>
        <v>0</v>
      </c>
      <c r="DP80" s="45">
        <f t="shared" si="13"/>
        <v>0</v>
      </c>
      <c r="DQ80" s="45">
        <f t="shared" si="13"/>
        <v>0</v>
      </c>
      <c r="DR80" s="45">
        <f t="shared" si="13"/>
        <v>0</v>
      </c>
      <c r="DS80" s="45">
        <f t="shared" si="13"/>
        <v>0</v>
      </c>
      <c r="DT80" s="45">
        <f t="shared" si="13"/>
        <v>0</v>
      </c>
      <c r="DU80" s="45">
        <f t="shared" si="13"/>
        <v>0</v>
      </c>
      <c r="DV80" s="45">
        <f t="shared" si="13"/>
        <v>0</v>
      </c>
      <c r="DW80" s="45">
        <f t="shared" si="13"/>
        <v>0</v>
      </c>
      <c r="DX80" s="45">
        <f t="shared" si="13"/>
        <v>0</v>
      </c>
      <c r="DY80" s="45">
        <f t="shared" si="13"/>
        <v>0</v>
      </c>
      <c r="DZ80" s="45">
        <f t="shared" si="13"/>
        <v>0</v>
      </c>
      <c r="EA80" s="45">
        <f aca="true" t="shared" si="14" ref="EA80:GL80">SUM(EA11:EA12)</f>
        <v>0</v>
      </c>
      <c r="EB80" s="45">
        <f t="shared" si="14"/>
        <v>0</v>
      </c>
      <c r="EC80" s="45">
        <f t="shared" si="14"/>
        <v>0</v>
      </c>
      <c r="ED80" s="45">
        <f t="shared" si="14"/>
        <v>0</v>
      </c>
      <c r="EE80" s="45">
        <f t="shared" si="14"/>
        <v>0</v>
      </c>
      <c r="EF80" s="45">
        <f t="shared" si="14"/>
        <v>0</v>
      </c>
      <c r="EG80" s="45">
        <f t="shared" si="14"/>
        <v>0</v>
      </c>
      <c r="EH80" s="45">
        <f t="shared" si="14"/>
        <v>0</v>
      </c>
      <c r="EI80" s="45">
        <f t="shared" si="14"/>
        <v>0</v>
      </c>
      <c r="EJ80" s="45">
        <f t="shared" si="14"/>
        <v>0</v>
      </c>
      <c r="EK80" s="45">
        <f t="shared" si="14"/>
        <v>0</v>
      </c>
      <c r="EL80" s="45">
        <f t="shared" si="14"/>
        <v>0</v>
      </c>
      <c r="EM80" s="45">
        <f t="shared" si="14"/>
        <v>0</v>
      </c>
      <c r="EN80" s="45">
        <f t="shared" si="14"/>
        <v>0</v>
      </c>
      <c r="EO80" s="45">
        <f t="shared" si="14"/>
        <v>0</v>
      </c>
      <c r="EP80" s="45">
        <f t="shared" si="14"/>
        <v>0</v>
      </c>
      <c r="EQ80" s="45">
        <f t="shared" si="14"/>
        <v>0</v>
      </c>
      <c r="ER80" s="45">
        <f t="shared" si="14"/>
        <v>0</v>
      </c>
      <c r="ES80" s="45">
        <f t="shared" si="14"/>
        <v>0</v>
      </c>
      <c r="ET80" s="45">
        <f t="shared" si="14"/>
        <v>0</v>
      </c>
      <c r="EU80" s="45">
        <f t="shared" si="14"/>
        <v>0</v>
      </c>
      <c r="EV80" s="45">
        <f t="shared" si="14"/>
        <v>0</v>
      </c>
      <c r="EW80" s="45">
        <f t="shared" si="14"/>
        <v>0</v>
      </c>
      <c r="EX80" s="45">
        <f t="shared" si="14"/>
        <v>0</v>
      </c>
      <c r="EY80" s="45">
        <f t="shared" si="14"/>
        <v>0</v>
      </c>
      <c r="EZ80" s="45">
        <f t="shared" si="14"/>
        <v>0</v>
      </c>
      <c r="FA80" s="45">
        <f t="shared" si="14"/>
        <v>0</v>
      </c>
      <c r="FB80" s="45">
        <f t="shared" si="14"/>
        <v>0</v>
      </c>
      <c r="FC80" s="45">
        <f t="shared" si="14"/>
        <v>0</v>
      </c>
      <c r="FD80" s="45">
        <f t="shared" si="14"/>
        <v>0</v>
      </c>
      <c r="FE80" s="45">
        <f t="shared" si="14"/>
        <v>0</v>
      </c>
      <c r="FF80" s="45">
        <f t="shared" si="14"/>
        <v>0</v>
      </c>
      <c r="FG80" s="45">
        <f t="shared" si="14"/>
        <v>0</v>
      </c>
      <c r="FH80" s="45">
        <f t="shared" si="14"/>
        <v>0</v>
      </c>
      <c r="FI80" s="45">
        <f t="shared" si="14"/>
        <v>0</v>
      </c>
      <c r="FJ80" s="45">
        <f t="shared" si="14"/>
        <v>0</v>
      </c>
      <c r="FK80" s="45">
        <f t="shared" si="14"/>
        <v>0</v>
      </c>
      <c r="FL80" s="45">
        <f t="shared" si="14"/>
        <v>0</v>
      </c>
      <c r="FM80" s="45">
        <f t="shared" si="14"/>
        <v>0</v>
      </c>
      <c r="FN80" s="45">
        <f t="shared" si="14"/>
        <v>0</v>
      </c>
      <c r="FO80" s="45">
        <f t="shared" si="14"/>
        <v>0</v>
      </c>
      <c r="FP80" s="45">
        <f t="shared" si="14"/>
        <v>0</v>
      </c>
      <c r="FQ80" s="45">
        <f t="shared" si="14"/>
        <v>0</v>
      </c>
      <c r="FR80" s="45">
        <f t="shared" si="14"/>
        <v>0</v>
      </c>
      <c r="FS80" s="45">
        <f t="shared" si="14"/>
        <v>0</v>
      </c>
      <c r="FT80" s="45">
        <f t="shared" si="14"/>
        <v>0</v>
      </c>
      <c r="FU80" s="45">
        <f t="shared" si="14"/>
        <v>0</v>
      </c>
      <c r="FV80" s="45">
        <f t="shared" si="14"/>
        <v>0</v>
      </c>
      <c r="FW80" s="45">
        <f t="shared" si="14"/>
        <v>0</v>
      </c>
      <c r="FX80" s="45">
        <f t="shared" si="14"/>
        <v>0</v>
      </c>
      <c r="FY80" s="45">
        <f t="shared" si="14"/>
        <v>0</v>
      </c>
      <c r="FZ80" s="45">
        <f t="shared" si="14"/>
        <v>0</v>
      </c>
      <c r="GA80" s="45">
        <f t="shared" si="14"/>
        <v>0</v>
      </c>
      <c r="GB80" s="45">
        <f t="shared" si="14"/>
        <v>0</v>
      </c>
      <c r="GC80" s="45">
        <f t="shared" si="14"/>
        <v>0</v>
      </c>
      <c r="GD80" s="45">
        <f t="shared" si="14"/>
        <v>0</v>
      </c>
      <c r="GE80" s="45">
        <f t="shared" si="14"/>
        <v>0</v>
      </c>
      <c r="GF80" s="45">
        <f t="shared" si="14"/>
        <v>0</v>
      </c>
      <c r="GG80" s="45">
        <f t="shared" si="14"/>
        <v>0</v>
      </c>
      <c r="GH80" s="45">
        <f t="shared" si="14"/>
        <v>0</v>
      </c>
      <c r="GI80" s="45">
        <f t="shared" si="14"/>
        <v>0</v>
      </c>
      <c r="GJ80" s="45">
        <f t="shared" si="14"/>
        <v>0</v>
      </c>
      <c r="GK80" s="45">
        <f t="shared" si="14"/>
        <v>0</v>
      </c>
      <c r="GL80" s="45">
        <f t="shared" si="14"/>
        <v>0</v>
      </c>
      <c r="GM80" s="45">
        <f aca="true" t="shared" si="15" ref="GM80:IV80">SUM(GM11:GM12)</f>
        <v>0</v>
      </c>
      <c r="GN80" s="45">
        <f t="shared" si="15"/>
        <v>0</v>
      </c>
      <c r="GO80" s="45">
        <f t="shared" si="15"/>
        <v>0</v>
      </c>
      <c r="GP80" s="45">
        <f t="shared" si="15"/>
        <v>0</v>
      </c>
      <c r="GQ80" s="45">
        <f t="shared" si="15"/>
        <v>0</v>
      </c>
      <c r="GR80" s="45">
        <f t="shared" si="15"/>
        <v>0</v>
      </c>
      <c r="GS80" s="45">
        <f t="shared" si="15"/>
        <v>0</v>
      </c>
      <c r="GT80" s="45">
        <f t="shared" si="15"/>
        <v>0</v>
      </c>
      <c r="GU80" s="45">
        <f t="shared" si="15"/>
        <v>0</v>
      </c>
      <c r="GV80" s="45">
        <f t="shared" si="15"/>
        <v>0</v>
      </c>
      <c r="GW80" s="45">
        <f t="shared" si="15"/>
        <v>0</v>
      </c>
      <c r="GX80" s="45">
        <f t="shared" si="15"/>
        <v>0</v>
      </c>
      <c r="GY80" s="45">
        <f t="shared" si="15"/>
        <v>0</v>
      </c>
      <c r="GZ80" s="45">
        <f t="shared" si="15"/>
        <v>0</v>
      </c>
      <c r="HA80" s="45">
        <f t="shared" si="15"/>
        <v>0</v>
      </c>
      <c r="HB80" s="45">
        <f t="shared" si="15"/>
        <v>0</v>
      </c>
      <c r="HC80" s="45">
        <f t="shared" si="15"/>
        <v>0</v>
      </c>
      <c r="HD80" s="45">
        <f t="shared" si="15"/>
        <v>0</v>
      </c>
      <c r="HE80" s="45">
        <f t="shared" si="15"/>
        <v>0</v>
      </c>
      <c r="HF80" s="45">
        <f t="shared" si="15"/>
        <v>0</v>
      </c>
      <c r="HG80" s="45">
        <f t="shared" si="15"/>
        <v>0</v>
      </c>
      <c r="HH80" s="45">
        <f t="shared" si="15"/>
        <v>0</v>
      </c>
      <c r="HI80" s="45">
        <f t="shared" si="15"/>
        <v>0</v>
      </c>
      <c r="HJ80" s="45">
        <f t="shared" si="15"/>
        <v>0</v>
      </c>
      <c r="HK80" s="45">
        <f t="shared" si="15"/>
        <v>0</v>
      </c>
      <c r="HL80" s="45">
        <f t="shared" si="15"/>
        <v>0</v>
      </c>
      <c r="HM80" s="45">
        <f t="shared" si="15"/>
        <v>0</v>
      </c>
      <c r="HN80" s="45">
        <f t="shared" si="15"/>
        <v>0</v>
      </c>
      <c r="HO80" s="45">
        <f t="shared" si="15"/>
        <v>0</v>
      </c>
      <c r="HP80" s="45">
        <f t="shared" si="15"/>
        <v>0</v>
      </c>
      <c r="HQ80" s="45">
        <f t="shared" si="15"/>
        <v>0</v>
      </c>
      <c r="HR80" s="45">
        <f t="shared" si="15"/>
        <v>0</v>
      </c>
      <c r="HS80" s="45">
        <f t="shared" si="15"/>
        <v>0</v>
      </c>
      <c r="HT80" s="45">
        <f t="shared" si="15"/>
        <v>0</v>
      </c>
      <c r="HU80" s="45">
        <f t="shared" si="15"/>
        <v>0</v>
      </c>
      <c r="HV80" s="45">
        <f t="shared" si="15"/>
        <v>0</v>
      </c>
      <c r="HW80" s="45">
        <f t="shared" si="15"/>
        <v>0</v>
      </c>
      <c r="HX80" s="45">
        <f t="shared" si="15"/>
        <v>0</v>
      </c>
      <c r="HY80" s="45">
        <f t="shared" si="15"/>
        <v>0</v>
      </c>
      <c r="HZ80" s="45">
        <f t="shared" si="15"/>
        <v>0</v>
      </c>
      <c r="IA80" s="45">
        <f t="shared" si="15"/>
        <v>0</v>
      </c>
      <c r="IB80" s="45">
        <f t="shared" si="15"/>
        <v>0</v>
      </c>
      <c r="IC80" s="45">
        <f t="shared" si="15"/>
        <v>0</v>
      </c>
      <c r="ID80" s="45">
        <f t="shared" si="15"/>
        <v>0</v>
      </c>
      <c r="IE80" s="45">
        <f t="shared" si="15"/>
        <v>0</v>
      </c>
      <c r="IF80" s="45">
        <f t="shared" si="15"/>
        <v>0</v>
      </c>
      <c r="IG80" s="45">
        <f t="shared" si="15"/>
        <v>0</v>
      </c>
      <c r="IH80" s="45">
        <f t="shared" si="15"/>
        <v>0</v>
      </c>
      <c r="II80" s="45">
        <f t="shared" si="15"/>
        <v>0</v>
      </c>
      <c r="IJ80" s="45">
        <f t="shared" si="15"/>
        <v>0</v>
      </c>
      <c r="IK80" s="45">
        <f t="shared" si="15"/>
        <v>0</v>
      </c>
      <c r="IL80" s="45">
        <f t="shared" si="15"/>
        <v>0</v>
      </c>
      <c r="IM80" s="45">
        <f t="shared" si="15"/>
        <v>0</v>
      </c>
      <c r="IN80" s="45">
        <f t="shared" si="15"/>
        <v>0</v>
      </c>
      <c r="IO80" s="45">
        <f t="shared" si="15"/>
        <v>0</v>
      </c>
      <c r="IP80" s="45">
        <f t="shared" si="15"/>
        <v>0</v>
      </c>
      <c r="IQ80" s="45">
        <f t="shared" si="15"/>
        <v>0</v>
      </c>
      <c r="IR80" s="45">
        <f t="shared" si="15"/>
        <v>0</v>
      </c>
      <c r="IS80" s="45">
        <f t="shared" si="15"/>
        <v>0</v>
      </c>
      <c r="IT80" s="45">
        <f t="shared" si="15"/>
        <v>0</v>
      </c>
      <c r="IU80" s="45">
        <f t="shared" si="15"/>
        <v>0</v>
      </c>
      <c r="IV80" s="45">
        <f t="shared" si="15"/>
        <v>0</v>
      </c>
    </row>
    <row r="81" spans="1:256" s="45" customFormat="1" ht="15.75" hidden="1" thickBot="1">
      <c r="A81" s="44"/>
      <c r="B81" s="55" t="s">
        <v>55</v>
      </c>
      <c r="C81" s="45">
        <f aca="true" t="shared" si="16" ref="C81:BN81">C11</f>
        <v>0</v>
      </c>
      <c r="D81" s="45">
        <f t="shared" si="16"/>
        <v>0</v>
      </c>
      <c r="E81" s="45">
        <f t="shared" si="16"/>
        <v>0</v>
      </c>
      <c r="F81" s="45">
        <f t="shared" si="16"/>
        <v>0</v>
      </c>
      <c r="G81" s="45">
        <f t="shared" si="16"/>
        <v>0</v>
      </c>
      <c r="H81" s="45">
        <f t="shared" si="16"/>
        <v>0</v>
      </c>
      <c r="I81" s="45">
        <f t="shared" si="16"/>
        <v>0</v>
      </c>
      <c r="J81" s="45">
        <f t="shared" si="16"/>
        <v>0</v>
      </c>
      <c r="K81" s="45">
        <f t="shared" si="16"/>
        <v>0</v>
      </c>
      <c r="L81" s="45">
        <f t="shared" si="16"/>
        <v>0</v>
      </c>
      <c r="M81" s="45">
        <f t="shared" si="16"/>
        <v>0</v>
      </c>
      <c r="N81" s="45">
        <f t="shared" si="16"/>
        <v>0</v>
      </c>
      <c r="O81" s="45">
        <f t="shared" si="16"/>
        <v>0</v>
      </c>
      <c r="P81" s="45">
        <f t="shared" si="16"/>
        <v>0</v>
      </c>
      <c r="Q81" s="45">
        <f t="shared" si="16"/>
        <v>0</v>
      </c>
      <c r="R81" s="45">
        <f t="shared" si="16"/>
        <v>0</v>
      </c>
      <c r="S81" s="45">
        <f t="shared" si="16"/>
        <v>0</v>
      </c>
      <c r="T81" s="45">
        <f t="shared" si="16"/>
        <v>0</v>
      </c>
      <c r="U81" s="45">
        <f t="shared" si="16"/>
        <v>0</v>
      </c>
      <c r="V81" s="45">
        <f t="shared" si="16"/>
        <v>0</v>
      </c>
      <c r="W81" s="45">
        <f t="shared" si="16"/>
        <v>0</v>
      </c>
      <c r="X81" s="45">
        <f t="shared" si="16"/>
        <v>0</v>
      </c>
      <c r="Y81" s="45">
        <f t="shared" si="16"/>
        <v>0</v>
      </c>
      <c r="Z81" s="45">
        <f t="shared" si="16"/>
        <v>0</v>
      </c>
      <c r="AA81" s="45">
        <f t="shared" si="16"/>
        <v>0</v>
      </c>
      <c r="AB81" s="45">
        <f t="shared" si="16"/>
        <v>0</v>
      </c>
      <c r="AC81" s="45">
        <f t="shared" si="16"/>
        <v>0</v>
      </c>
      <c r="AD81" s="45">
        <f t="shared" si="16"/>
        <v>0</v>
      </c>
      <c r="AE81" s="45">
        <f t="shared" si="16"/>
        <v>0</v>
      </c>
      <c r="AF81" s="45">
        <f t="shared" si="16"/>
        <v>0</v>
      </c>
      <c r="AG81" s="45">
        <f t="shared" si="16"/>
        <v>0</v>
      </c>
      <c r="AH81" s="45">
        <f t="shared" si="16"/>
        <v>0</v>
      </c>
      <c r="AI81" s="45">
        <f t="shared" si="16"/>
        <v>0</v>
      </c>
      <c r="AJ81" s="45">
        <f t="shared" si="16"/>
        <v>0</v>
      </c>
      <c r="AK81" s="45">
        <f t="shared" si="16"/>
        <v>0</v>
      </c>
      <c r="AL81" s="45">
        <f t="shared" si="16"/>
        <v>0</v>
      </c>
      <c r="AM81" s="45">
        <f t="shared" si="16"/>
        <v>0</v>
      </c>
      <c r="AN81" s="45">
        <f t="shared" si="16"/>
        <v>0</v>
      </c>
      <c r="AO81" s="45">
        <f t="shared" si="16"/>
        <v>0</v>
      </c>
      <c r="AP81" s="45">
        <f t="shared" si="16"/>
        <v>0</v>
      </c>
      <c r="AQ81" s="45">
        <f t="shared" si="16"/>
        <v>0</v>
      </c>
      <c r="AR81" s="45">
        <f t="shared" si="16"/>
        <v>0</v>
      </c>
      <c r="AS81" s="45">
        <f t="shared" si="16"/>
        <v>0</v>
      </c>
      <c r="AT81" s="45">
        <f t="shared" si="16"/>
        <v>0</v>
      </c>
      <c r="AU81" s="45">
        <f t="shared" si="16"/>
        <v>0</v>
      </c>
      <c r="AV81" s="45">
        <f t="shared" si="16"/>
        <v>0</v>
      </c>
      <c r="AW81" s="45">
        <f t="shared" si="16"/>
        <v>0</v>
      </c>
      <c r="AX81" s="45">
        <f t="shared" si="16"/>
        <v>0</v>
      </c>
      <c r="AY81" s="45">
        <f t="shared" si="16"/>
        <v>0</v>
      </c>
      <c r="AZ81" s="45">
        <f t="shared" si="16"/>
        <v>0</v>
      </c>
      <c r="BA81" s="45">
        <f t="shared" si="16"/>
        <v>0</v>
      </c>
      <c r="BB81" s="45">
        <f t="shared" si="16"/>
        <v>0</v>
      </c>
      <c r="BC81" s="45">
        <f t="shared" si="16"/>
        <v>0</v>
      </c>
      <c r="BD81" s="45">
        <f t="shared" si="16"/>
        <v>0</v>
      </c>
      <c r="BE81" s="45">
        <f t="shared" si="16"/>
        <v>0</v>
      </c>
      <c r="BF81" s="45">
        <f t="shared" si="16"/>
        <v>0</v>
      </c>
      <c r="BG81" s="45">
        <f t="shared" si="16"/>
        <v>0</v>
      </c>
      <c r="BH81" s="45">
        <f t="shared" si="16"/>
        <v>0</v>
      </c>
      <c r="BI81" s="45">
        <f t="shared" si="16"/>
        <v>0</v>
      </c>
      <c r="BJ81" s="45">
        <f t="shared" si="16"/>
        <v>0</v>
      </c>
      <c r="BK81" s="45">
        <f t="shared" si="16"/>
        <v>0</v>
      </c>
      <c r="BL81" s="45">
        <f t="shared" si="16"/>
        <v>0</v>
      </c>
      <c r="BM81" s="45">
        <f t="shared" si="16"/>
        <v>0</v>
      </c>
      <c r="BN81" s="45">
        <f t="shared" si="16"/>
        <v>0</v>
      </c>
      <c r="BO81" s="45">
        <f aca="true" t="shared" si="17" ref="BO81:DZ81">BO11</f>
        <v>0</v>
      </c>
      <c r="BP81" s="45">
        <f t="shared" si="17"/>
        <v>0</v>
      </c>
      <c r="BQ81" s="45">
        <f t="shared" si="17"/>
        <v>0</v>
      </c>
      <c r="BR81" s="45">
        <f t="shared" si="17"/>
        <v>0</v>
      </c>
      <c r="BS81" s="45">
        <f t="shared" si="17"/>
        <v>0</v>
      </c>
      <c r="BT81" s="45">
        <f t="shared" si="17"/>
        <v>0</v>
      </c>
      <c r="BU81" s="45">
        <f t="shared" si="17"/>
        <v>0</v>
      </c>
      <c r="BV81" s="45">
        <f t="shared" si="17"/>
        <v>0</v>
      </c>
      <c r="BW81" s="45">
        <f t="shared" si="17"/>
        <v>0</v>
      </c>
      <c r="BX81" s="45">
        <f t="shared" si="17"/>
        <v>0</v>
      </c>
      <c r="BY81" s="45">
        <f t="shared" si="17"/>
        <v>0</v>
      </c>
      <c r="BZ81" s="45">
        <f t="shared" si="17"/>
        <v>0</v>
      </c>
      <c r="CA81" s="45">
        <f t="shared" si="17"/>
        <v>0</v>
      </c>
      <c r="CB81" s="45">
        <f t="shared" si="17"/>
        <v>0</v>
      </c>
      <c r="CC81" s="45">
        <f t="shared" si="17"/>
        <v>0</v>
      </c>
      <c r="CD81" s="45">
        <f t="shared" si="17"/>
        <v>0</v>
      </c>
      <c r="CE81" s="45">
        <f t="shared" si="17"/>
        <v>0</v>
      </c>
      <c r="CF81" s="45">
        <f t="shared" si="17"/>
        <v>0</v>
      </c>
      <c r="CG81" s="45">
        <f t="shared" si="17"/>
        <v>0</v>
      </c>
      <c r="CH81" s="45">
        <f t="shared" si="17"/>
        <v>0</v>
      </c>
      <c r="CI81" s="45">
        <f t="shared" si="17"/>
        <v>0</v>
      </c>
      <c r="CJ81" s="45">
        <f t="shared" si="17"/>
        <v>0</v>
      </c>
      <c r="CK81" s="45">
        <f t="shared" si="17"/>
        <v>0</v>
      </c>
      <c r="CL81" s="45">
        <f t="shared" si="17"/>
        <v>0</v>
      </c>
      <c r="CM81" s="45">
        <f t="shared" si="17"/>
        <v>0</v>
      </c>
      <c r="CN81" s="45">
        <f t="shared" si="17"/>
        <v>0</v>
      </c>
      <c r="CO81" s="45">
        <f t="shared" si="17"/>
        <v>0</v>
      </c>
      <c r="CP81" s="45">
        <f t="shared" si="17"/>
        <v>0</v>
      </c>
      <c r="CQ81" s="45">
        <f t="shared" si="17"/>
        <v>0</v>
      </c>
      <c r="CR81" s="45">
        <f t="shared" si="17"/>
        <v>0</v>
      </c>
      <c r="CS81" s="45">
        <f t="shared" si="17"/>
        <v>0</v>
      </c>
      <c r="CT81" s="45">
        <f t="shared" si="17"/>
        <v>0</v>
      </c>
      <c r="CU81" s="45">
        <f t="shared" si="17"/>
        <v>0</v>
      </c>
      <c r="CV81" s="45">
        <f t="shared" si="17"/>
        <v>0</v>
      </c>
      <c r="CW81" s="45">
        <f t="shared" si="17"/>
        <v>0</v>
      </c>
      <c r="CX81" s="45">
        <f t="shared" si="17"/>
        <v>0</v>
      </c>
      <c r="CY81" s="45">
        <f t="shared" si="17"/>
        <v>0</v>
      </c>
      <c r="CZ81" s="45">
        <f t="shared" si="17"/>
        <v>0</v>
      </c>
      <c r="DA81" s="45">
        <f t="shared" si="17"/>
        <v>0</v>
      </c>
      <c r="DB81" s="45">
        <f t="shared" si="17"/>
        <v>0</v>
      </c>
      <c r="DC81" s="45">
        <f t="shared" si="17"/>
        <v>0</v>
      </c>
      <c r="DD81" s="45">
        <f t="shared" si="17"/>
        <v>0</v>
      </c>
      <c r="DE81" s="45">
        <f t="shared" si="17"/>
        <v>0</v>
      </c>
      <c r="DF81" s="45">
        <f t="shared" si="17"/>
        <v>0</v>
      </c>
      <c r="DG81" s="45">
        <f t="shared" si="17"/>
        <v>0</v>
      </c>
      <c r="DH81" s="45">
        <f t="shared" si="17"/>
        <v>0</v>
      </c>
      <c r="DI81" s="45">
        <f t="shared" si="17"/>
        <v>0</v>
      </c>
      <c r="DJ81" s="45">
        <f t="shared" si="17"/>
        <v>0</v>
      </c>
      <c r="DK81" s="45">
        <f t="shared" si="17"/>
        <v>0</v>
      </c>
      <c r="DL81" s="45">
        <f t="shared" si="17"/>
        <v>0</v>
      </c>
      <c r="DM81" s="45">
        <f t="shared" si="17"/>
        <v>0</v>
      </c>
      <c r="DN81" s="45">
        <f t="shared" si="17"/>
        <v>0</v>
      </c>
      <c r="DO81" s="45">
        <f t="shared" si="17"/>
        <v>0</v>
      </c>
      <c r="DP81" s="45">
        <f t="shared" si="17"/>
        <v>0</v>
      </c>
      <c r="DQ81" s="45">
        <f t="shared" si="17"/>
        <v>0</v>
      </c>
      <c r="DR81" s="45">
        <f t="shared" si="17"/>
        <v>0</v>
      </c>
      <c r="DS81" s="45">
        <f t="shared" si="17"/>
        <v>0</v>
      </c>
      <c r="DT81" s="45">
        <f t="shared" si="17"/>
        <v>0</v>
      </c>
      <c r="DU81" s="45">
        <f t="shared" si="17"/>
        <v>0</v>
      </c>
      <c r="DV81" s="45">
        <f t="shared" si="17"/>
        <v>0</v>
      </c>
      <c r="DW81" s="45">
        <f t="shared" si="17"/>
        <v>0</v>
      </c>
      <c r="DX81" s="45">
        <f t="shared" si="17"/>
        <v>0</v>
      </c>
      <c r="DY81" s="45">
        <f t="shared" si="17"/>
        <v>0</v>
      </c>
      <c r="DZ81" s="45">
        <f t="shared" si="17"/>
        <v>0</v>
      </c>
      <c r="EA81" s="45">
        <f aca="true" t="shared" si="18" ref="EA81:GL81">EA11</f>
        <v>0</v>
      </c>
      <c r="EB81" s="45">
        <f t="shared" si="18"/>
        <v>0</v>
      </c>
      <c r="EC81" s="45">
        <f t="shared" si="18"/>
        <v>0</v>
      </c>
      <c r="ED81" s="45">
        <f t="shared" si="18"/>
        <v>0</v>
      </c>
      <c r="EE81" s="45">
        <f t="shared" si="18"/>
        <v>0</v>
      </c>
      <c r="EF81" s="45">
        <f t="shared" si="18"/>
        <v>0</v>
      </c>
      <c r="EG81" s="45">
        <f t="shared" si="18"/>
        <v>0</v>
      </c>
      <c r="EH81" s="45">
        <f t="shared" si="18"/>
        <v>0</v>
      </c>
      <c r="EI81" s="45">
        <f t="shared" si="18"/>
        <v>0</v>
      </c>
      <c r="EJ81" s="45">
        <f t="shared" si="18"/>
        <v>0</v>
      </c>
      <c r="EK81" s="45">
        <f t="shared" si="18"/>
        <v>0</v>
      </c>
      <c r="EL81" s="45">
        <f t="shared" si="18"/>
        <v>0</v>
      </c>
      <c r="EM81" s="45">
        <f t="shared" si="18"/>
        <v>0</v>
      </c>
      <c r="EN81" s="45">
        <f t="shared" si="18"/>
        <v>0</v>
      </c>
      <c r="EO81" s="45">
        <f t="shared" si="18"/>
        <v>0</v>
      </c>
      <c r="EP81" s="45">
        <f t="shared" si="18"/>
        <v>0</v>
      </c>
      <c r="EQ81" s="45">
        <f t="shared" si="18"/>
        <v>0</v>
      </c>
      <c r="ER81" s="45">
        <f t="shared" si="18"/>
        <v>0</v>
      </c>
      <c r="ES81" s="45">
        <f t="shared" si="18"/>
        <v>0</v>
      </c>
      <c r="ET81" s="45">
        <f t="shared" si="18"/>
        <v>0</v>
      </c>
      <c r="EU81" s="45">
        <f t="shared" si="18"/>
        <v>0</v>
      </c>
      <c r="EV81" s="45">
        <f t="shared" si="18"/>
        <v>0</v>
      </c>
      <c r="EW81" s="45">
        <f t="shared" si="18"/>
        <v>0</v>
      </c>
      <c r="EX81" s="45">
        <f t="shared" si="18"/>
        <v>0</v>
      </c>
      <c r="EY81" s="45">
        <f t="shared" si="18"/>
        <v>0</v>
      </c>
      <c r="EZ81" s="45">
        <f t="shared" si="18"/>
        <v>0</v>
      </c>
      <c r="FA81" s="45">
        <f t="shared" si="18"/>
        <v>0</v>
      </c>
      <c r="FB81" s="45">
        <f t="shared" si="18"/>
        <v>0</v>
      </c>
      <c r="FC81" s="45">
        <f t="shared" si="18"/>
        <v>0</v>
      </c>
      <c r="FD81" s="45">
        <f t="shared" si="18"/>
        <v>0</v>
      </c>
      <c r="FE81" s="45">
        <f t="shared" si="18"/>
        <v>0</v>
      </c>
      <c r="FF81" s="45">
        <f t="shared" si="18"/>
        <v>0</v>
      </c>
      <c r="FG81" s="45">
        <f t="shared" si="18"/>
        <v>0</v>
      </c>
      <c r="FH81" s="45">
        <f t="shared" si="18"/>
        <v>0</v>
      </c>
      <c r="FI81" s="45">
        <f t="shared" si="18"/>
        <v>0</v>
      </c>
      <c r="FJ81" s="45">
        <f t="shared" si="18"/>
        <v>0</v>
      </c>
      <c r="FK81" s="45">
        <f t="shared" si="18"/>
        <v>0</v>
      </c>
      <c r="FL81" s="45">
        <f t="shared" si="18"/>
        <v>0</v>
      </c>
      <c r="FM81" s="45">
        <f t="shared" si="18"/>
        <v>0</v>
      </c>
      <c r="FN81" s="45">
        <f t="shared" si="18"/>
        <v>0</v>
      </c>
      <c r="FO81" s="45">
        <f t="shared" si="18"/>
        <v>0</v>
      </c>
      <c r="FP81" s="45">
        <f t="shared" si="18"/>
        <v>0</v>
      </c>
      <c r="FQ81" s="45">
        <f t="shared" si="18"/>
        <v>0</v>
      </c>
      <c r="FR81" s="45">
        <f t="shared" si="18"/>
        <v>0</v>
      </c>
      <c r="FS81" s="45">
        <f t="shared" si="18"/>
        <v>0</v>
      </c>
      <c r="FT81" s="45">
        <f t="shared" si="18"/>
        <v>0</v>
      </c>
      <c r="FU81" s="45">
        <f t="shared" si="18"/>
        <v>0</v>
      </c>
      <c r="FV81" s="45">
        <f t="shared" si="18"/>
        <v>0</v>
      </c>
      <c r="FW81" s="45">
        <f t="shared" si="18"/>
        <v>0</v>
      </c>
      <c r="FX81" s="45">
        <f t="shared" si="18"/>
        <v>0</v>
      </c>
      <c r="FY81" s="45">
        <f t="shared" si="18"/>
        <v>0</v>
      </c>
      <c r="FZ81" s="45">
        <f t="shared" si="18"/>
        <v>0</v>
      </c>
      <c r="GA81" s="45">
        <f t="shared" si="18"/>
        <v>0</v>
      </c>
      <c r="GB81" s="45">
        <f t="shared" si="18"/>
        <v>0</v>
      </c>
      <c r="GC81" s="45">
        <f t="shared" si="18"/>
        <v>0</v>
      </c>
      <c r="GD81" s="45">
        <f t="shared" si="18"/>
        <v>0</v>
      </c>
      <c r="GE81" s="45">
        <f t="shared" si="18"/>
        <v>0</v>
      </c>
      <c r="GF81" s="45">
        <f t="shared" si="18"/>
        <v>0</v>
      </c>
      <c r="GG81" s="45">
        <f t="shared" si="18"/>
        <v>0</v>
      </c>
      <c r="GH81" s="45">
        <f t="shared" si="18"/>
        <v>0</v>
      </c>
      <c r="GI81" s="45">
        <f t="shared" si="18"/>
        <v>0</v>
      </c>
      <c r="GJ81" s="45">
        <f t="shared" si="18"/>
        <v>0</v>
      </c>
      <c r="GK81" s="45">
        <f t="shared" si="18"/>
        <v>0</v>
      </c>
      <c r="GL81" s="45">
        <f t="shared" si="18"/>
        <v>0</v>
      </c>
      <c r="GM81" s="45">
        <f aca="true" t="shared" si="19" ref="GM81:IV81">GM11</f>
        <v>0</v>
      </c>
      <c r="GN81" s="45">
        <f t="shared" si="19"/>
        <v>0</v>
      </c>
      <c r="GO81" s="45">
        <f t="shared" si="19"/>
        <v>0</v>
      </c>
      <c r="GP81" s="45">
        <f t="shared" si="19"/>
        <v>0</v>
      </c>
      <c r="GQ81" s="45">
        <f t="shared" si="19"/>
        <v>0</v>
      </c>
      <c r="GR81" s="45">
        <f t="shared" si="19"/>
        <v>0</v>
      </c>
      <c r="GS81" s="45">
        <f t="shared" si="19"/>
        <v>0</v>
      </c>
      <c r="GT81" s="45">
        <f t="shared" si="19"/>
        <v>0</v>
      </c>
      <c r="GU81" s="45">
        <f t="shared" si="19"/>
        <v>0</v>
      </c>
      <c r="GV81" s="45">
        <f t="shared" si="19"/>
        <v>0</v>
      </c>
      <c r="GW81" s="45">
        <f t="shared" si="19"/>
        <v>0</v>
      </c>
      <c r="GX81" s="45">
        <f t="shared" si="19"/>
        <v>0</v>
      </c>
      <c r="GY81" s="45">
        <f t="shared" si="19"/>
        <v>0</v>
      </c>
      <c r="GZ81" s="45">
        <f t="shared" si="19"/>
        <v>0</v>
      </c>
      <c r="HA81" s="45">
        <f t="shared" si="19"/>
        <v>0</v>
      </c>
      <c r="HB81" s="45">
        <f t="shared" si="19"/>
        <v>0</v>
      </c>
      <c r="HC81" s="45">
        <f t="shared" si="19"/>
        <v>0</v>
      </c>
      <c r="HD81" s="45">
        <f t="shared" si="19"/>
        <v>0</v>
      </c>
      <c r="HE81" s="45">
        <f t="shared" si="19"/>
        <v>0</v>
      </c>
      <c r="HF81" s="45">
        <f t="shared" si="19"/>
        <v>0</v>
      </c>
      <c r="HG81" s="45">
        <f t="shared" si="19"/>
        <v>0</v>
      </c>
      <c r="HH81" s="45">
        <f t="shared" si="19"/>
        <v>0</v>
      </c>
      <c r="HI81" s="45">
        <f t="shared" si="19"/>
        <v>0</v>
      </c>
      <c r="HJ81" s="45">
        <f t="shared" si="19"/>
        <v>0</v>
      </c>
      <c r="HK81" s="45">
        <f t="shared" si="19"/>
        <v>0</v>
      </c>
      <c r="HL81" s="45">
        <f t="shared" si="19"/>
        <v>0</v>
      </c>
      <c r="HM81" s="45">
        <f t="shared" si="19"/>
        <v>0</v>
      </c>
      <c r="HN81" s="45">
        <f t="shared" si="19"/>
        <v>0</v>
      </c>
      <c r="HO81" s="45">
        <f t="shared" si="19"/>
        <v>0</v>
      </c>
      <c r="HP81" s="45">
        <f t="shared" si="19"/>
        <v>0</v>
      </c>
      <c r="HQ81" s="45">
        <f t="shared" si="19"/>
        <v>0</v>
      </c>
      <c r="HR81" s="45">
        <f t="shared" si="19"/>
        <v>0</v>
      </c>
      <c r="HS81" s="45">
        <f t="shared" si="19"/>
        <v>0</v>
      </c>
      <c r="HT81" s="45">
        <f t="shared" si="19"/>
        <v>0</v>
      </c>
      <c r="HU81" s="45">
        <f t="shared" si="19"/>
        <v>0</v>
      </c>
      <c r="HV81" s="45">
        <f t="shared" si="19"/>
        <v>0</v>
      </c>
      <c r="HW81" s="45">
        <f t="shared" si="19"/>
        <v>0</v>
      </c>
      <c r="HX81" s="45">
        <f t="shared" si="19"/>
        <v>0</v>
      </c>
      <c r="HY81" s="45">
        <f t="shared" si="19"/>
        <v>0</v>
      </c>
      <c r="HZ81" s="45">
        <f t="shared" si="19"/>
        <v>0</v>
      </c>
      <c r="IA81" s="45">
        <f t="shared" si="19"/>
        <v>0</v>
      </c>
      <c r="IB81" s="45">
        <f t="shared" si="19"/>
        <v>0</v>
      </c>
      <c r="IC81" s="45">
        <f t="shared" si="19"/>
        <v>0</v>
      </c>
      <c r="ID81" s="45">
        <f t="shared" si="19"/>
        <v>0</v>
      </c>
      <c r="IE81" s="45">
        <f t="shared" si="19"/>
        <v>0</v>
      </c>
      <c r="IF81" s="45">
        <f t="shared" si="19"/>
        <v>0</v>
      </c>
      <c r="IG81" s="45">
        <f t="shared" si="19"/>
        <v>0</v>
      </c>
      <c r="IH81" s="45">
        <f t="shared" si="19"/>
        <v>0</v>
      </c>
      <c r="II81" s="45">
        <f t="shared" si="19"/>
        <v>0</v>
      </c>
      <c r="IJ81" s="45">
        <f t="shared" si="19"/>
        <v>0</v>
      </c>
      <c r="IK81" s="45">
        <f t="shared" si="19"/>
        <v>0</v>
      </c>
      <c r="IL81" s="45">
        <f t="shared" si="19"/>
        <v>0</v>
      </c>
      <c r="IM81" s="45">
        <f t="shared" si="19"/>
        <v>0</v>
      </c>
      <c r="IN81" s="45">
        <f t="shared" si="19"/>
        <v>0</v>
      </c>
      <c r="IO81" s="45">
        <f t="shared" si="19"/>
        <v>0</v>
      </c>
      <c r="IP81" s="45">
        <f t="shared" si="19"/>
        <v>0</v>
      </c>
      <c r="IQ81" s="45">
        <f t="shared" si="19"/>
        <v>0</v>
      </c>
      <c r="IR81" s="45">
        <f t="shared" si="19"/>
        <v>0</v>
      </c>
      <c r="IS81" s="45">
        <f t="shared" si="19"/>
        <v>0</v>
      </c>
      <c r="IT81" s="45">
        <f t="shared" si="19"/>
        <v>0</v>
      </c>
      <c r="IU81" s="45">
        <f t="shared" si="19"/>
        <v>0</v>
      </c>
      <c r="IV81" s="45">
        <f t="shared" si="19"/>
        <v>0</v>
      </c>
    </row>
    <row r="82" spans="1:256" s="45" customFormat="1" ht="15.75" hidden="1" thickBot="1">
      <c r="A82" s="44"/>
      <c r="B82" s="55" t="s">
        <v>56</v>
      </c>
      <c r="C82" s="45">
        <f aca="true" t="shared" si="20" ref="C82:BN82">C12</f>
        <v>0</v>
      </c>
      <c r="D82" s="45">
        <f t="shared" si="20"/>
        <v>0</v>
      </c>
      <c r="E82" s="45">
        <f t="shared" si="20"/>
        <v>0</v>
      </c>
      <c r="F82" s="45">
        <f t="shared" si="20"/>
        <v>0</v>
      </c>
      <c r="G82" s="45">
        <f t="shared" si="20"/>
        <v>0</v>
      </c>
      <c r="H82" s="45">
        <f t="shared" si="20"/>
        <v>0</v>
      </c>
      <c r="I82" s="45">
        <f t="shared" si="20"/>
        <v>0</v>
      </c>
      <c r="J82" s="45">
        <f t="shared" si="20"/>
        <v>0</v>
      </c>
      <c r="K82" s="45">
        <f t="shared" si="20"/>
        <v>0</v>
      </c>
      <c r="L82" s="45">
        <f t="shared" si="20"/>
        <v>0</v>
      </c>
      <c r="M82" s="45">
        <f t="shared" si="20"/>
        <v>0</v>
      </c>
      <c r="N82" s="45">
        <f t="shared" si="20"/>
        <v>0</v>
      </c>
      <c r="O82" s="45">
        <f t="shared" si="20"/>
        <v>0</v>
      </c>
      <c r="P82" s="45">
        <f t="shared" si="20"/>
        <v>0</v>
      </c>
      <c r="Q82" s="45">
        <f t="shared" si="20"/>
        <v>0</v>
      </c>
      <c r="R82" s="45">
        <f t="shared" si="20"/>
        <v>0</v>
      </c>
      <c r="S82" s="45">
        <f t="shared" si="20"/>
        <v>0</v>
      </c>
      <c r="T82" s="45">
        <f t="shared" si="20"/>
        <v>0</v>
      </c>
      <c r="U82" s="45">
        <f t="shared" si="20"/>
        <v>0</v>
      </c>
      <c r="V82" s="45">
        <f t="shared" si="20"/>
        <v>0</v>
      </c>
      <c r="W82" s="45">
        <f t="shared" si="20"/>
        <v>0</v>
      </c>
      <c r="X82" s="45">
        <f t="shared" si="20"/>
        <v>0</v>
      </c>
      <c r="Y82" s="45">
        <f t="shared" si="20"/>
        <v>0</v>
      </c>
      <c r="Z82" s="45">
        <f t="shared" si="20"/>
        <v>0</v>
      </c>
      <c r="AA82" s="45">
        <f t="shared" si="20"/>
        <v>0</v>
      </c>
      <c r="AB82" s="45">
        <f t="shared" si="20"/>
        <v>0</v>
      </c>
      <c r="AC82" s="45">
        <f t="shared" si="20"/>
        <v>0</v>
      </c>
      <c r="AD82" s="45">
        <f t="shared" si="20"/>
        <v>0</v>
      </c>
      <c r="AE82" s="45">
        <f t="shared" si="20"/>
        <v>0</v>
      </c>
      <c r="AF82" s="45">
        <f t="shared" si="20"/>
        <v>0</v>
      </c>
      <c r="AG82" s="45">
        <f t="shared" si="20"/>
        <v>0</v>
      </c>
      <c r="AH82" s="45">
        <f t="shared" si="20"/>
        <v>0</v>
      </c>
      <c r="AI82" s="45">
        <f t="shared" si="20"/>
        <v>0</v>
      </c>
      <c r="AJ82" s="45">
        <f t="shared" si="20"/>
        <v>0</v>
      </c>
      <c r="AK82" s="45">
        <f t="shared" si="20"/>
        <v>0</v>
      </c>
      <c r="AL82" s="45">
        <f t="shared" si="20"/>
        <v>0</v>
      </c>
      <c r="AM82" s="45">
        <f t="shared" si="20"/>
        <v>0</v>
      </c>
      <c r="AN82" s="45">
        <f t="shared" si="20"/>
        <v>0</v>
      </c>
      <c r="AO82" s="45">
        <f t="shared" si="20"/>
        <v>0</v>
      </c>
      <c r="AP82" s="45">
        <f t="shared" si="20"/>
        <v>0</v>
      </c>
      <c r="AQ82" s="45">
        <f t="shared" si="20"/>
        <v>0</v>
      </c>
      <c r="AR82" s="45">
        <f t="shared" si="20"/>
        <v>0</v>
      </c>
      <c r="AS82" s="45">
        <f t="shared" si="20"/>
        <v>0</v>
      </c>
      <c r="AT82" s="45">
        <f t="shared" si="20"/>
        <v>0</v>
      </c>
      <c r="AU82" s="45">
        <f t="shared" si="20"/>
        <v>0</v>
      </c>
      <c r="AV82" s="45">
        <f t="shared" si="20"/>
        <v>0</v>
      </c>
      <c r="AW82" s="45">
        <f t="shared" si="20"/>
        <v>0</v>
      </c>
      <c r="AX82" s="45">
        <f t="shared" si="20"/>
        <v>0</v>
      </c>
      <c r="AY82" s="45">
        <f t="shared" si="20"/>
        <v>0</v>
      </c>
      <c r="AZ82" s="45">
        <f t="shared" si="20"/>
        <v>0</v>
      </c>
      <c r="BA82" s="45">
        <f t="shared" si="20"/>
        <v>0</v>
      </c>
      <c r="BB82" s="45">
        <f t="shared" si="20"/>
        <v>0</v>
      </c>
      <c r="BC82" s="45">
        <f t="shared" si="20"/>
        <v>0</v>
      </c>
      <c r="BD82" s="45">
        <f t="shared" si="20"/>
        <v>0</v>
      </c>
      <c r="BE82" s="45">
        <f t="shared" si="20"/>
        <v>0</v>
      </c>
      <c r="BF82" s="45">
        <f t="shared" si="20"/>
        <v>0</v>
      </c>
      <c r="BG82" s="45">
        <f t="shared" si="20"/>
        <v>0</v>
      </c>
      <c r="BH82" s="45">
        <f t="shared" si="20"/>
        <v>0</v>
      </c>
      <c r="BI82" s="45">
        <f t="shared" si="20"/>
        <v>0</v>
      </c>
      <c r="BJ82" s="45">
        <f t="shared" si="20"/>
        <v>0</v>
      </c>
      <c r="BK82" s="45">
        <f t="shared" si="20"/>
        <v>0</v>
      </c>
      <c r="BL82" s="45">
        <f t="shared" si="20"/>
        <v>0</v>
      </c>
      <c r="BM82" s="45">
        <f t="shared" si="20"/>
        <v>0</v>
      </c>
      <c r="BN82" s="45">
        <f t="shared" si="20"/>
        <v>0</v>
      </c>
      <c r="BO82" s="45">
        <f aca="true" t="shared" si="21" ref="BO82:DZ82">BO12</f>
        <v>0</v>
      </c>
      <c r="BP82" s="45">
        <f t="shared" si="21"/>
        <v>0</v>
      </c>
      <c r="BQ82" s="45">
        <f t="shared" si="21"/>
        <v>0</v>
      </c>
      <c r="BR82" s="45">
        <f t="shared" si="21"/>
        <v>0</v>
      </c>
      <c r="BS82" s="45">
        <f t="shared" si="21"/>
        <v>0</v>
      </c>
      <c r="BT82" s="45">
        <f t="shared" si="21"/>
        <v>0</v>
      </c>
      <c r="BU82" s="45">
        <f t="shared" si="21"/>
        <v>0</v>
      </c>
      <c r="BV82" s="45">
        <f t="shared" si="21"/>
        <v>0</v>
      </c>
      <c r="BW82" s="45">
        <f t="shared" si="21"/>
        <v>0</v>
      </c>
      <c r="BX82" s="45">
        <f t="shared" si="21"/>
        <v>0</v>
      </c>
      <c r="BY82" s="45">
        <f t="shared" si="21"/>
        <v>0</v>
      </c>
      <c r="BZ82" s="45">
        <f t="shared" si="21"/>
        <v>0</v>
      </c>
      <c r="CA82" s="45">
        <f t="shared" si="21"/>
        <v>0</v>
      </c>
      <c r="CB82" s="45">
        <f t="shared" si="21"/>
        <v>0</v>
      </c>
      <c r="CC82" s="45">
        <f t="shared" si="21"/>
        <v>0</v>
      </c>
      <c r="CD82" s="45">
        <f t="shared" si="21"/>
        <v>0</v>
      </c>
      <c r="CE82" s="45">
        <f t="shared" si="21"/>
        <v>0</v>
      </c>
      <c r="CF82" s="45">
        <f t="shared" si="21"/>
        <v>0</v>
      </c>
      <c r="CG82" s="45">
        <f t="shared" si="21"/>
        <v>0</v>
      </c>
      <c r="CH82" s="45">
        <f t="shared" si="21"/>
        <v>0</v>
      </c>
      <c r="CI82" s="45">
        <f t="shared" si="21"/>
        <v>0</v>
      </c>
      <c r="CJ82" s="45">
        <f t="shared" si="21"/>
        <v>0</v>
      </c>
      <c r="CK82" s="45">
        <f t="shared" si="21"/>
        <v>0</v>
      </c>
      <c r="CL82" s="45">
        <f t="shared" si="21"/>
        <v>0</v>
      </c>
      <c r="CM82" s="45">
        <f t="shared" si="21"/>
        <v>0</v>
      </c>
      <c r="CN82" s="45">
        <f t="shared" si="21"/>
        <v>0</v>
      </c>
      <c r="CO82" s="45">
        <f t="shared" si="21"/>
        <v>0</v>
      </c>
      <c r="CP82" s="45">
        <f t="shared" si="21"/>
        <v>0</v>
      </c>
      <c r="CQ82" s="45">
        <f t="shared" si="21"/>
        <v>0</v>
      </c>
      <c r="CR82" s="45">
        <f t="shared" si="21"/>
        <v>0</v>
      </c>
      <c r="CS82" s="45">
        <f t="shared" si="21"/>
        <v>0</v>
      </c>
      <c r="CT82" s="45">
        <f t="shared" si="21"/>
        <v>0</v>
      </c>
      <c r="CU82" s="45">
        <f t="shared" si="21"/>
        <v>0</v>
      </c>
      <c r="CV82" s="45">
        <f t="shared" si="21"/>
        <v>0</v>
      </c>
      <c r="CW82" s="45">
        <f t="shared" si="21"/>
        <v>0</v>
      </c>
      <c r="CX82" s="45">
        <f t="shared" si="21"/>
        <v>0</v>
      </c>
      <c r="CY82" s="45">
        <f t="shared" si="21"/>
        <v>0</v>
      </c>
      <c r="CZ82" s="45">
        <f t="shared" si="21"/>
        <v>0</v>
      </c>
      <c r="DA82" s="45">
        <f t="shared" si="21"/>
        <v>0</v>
      </c>
      <c r="DB82" s="45">
        <f t="shared" si="21"/>
        <v>0</v>
      </c>
      <c r="DC82" s="45">
        <f t="shared" si="21"/>
        <v>0</v>
      </c>
      <c r="DD82" s="45">
        <f t="shared" si="21"/>
        <v>0</v>
      </c>
      <c r="DE82" s="45">
        <f t="shared" si="21"/>
        <v>0</v>
      </c>
      <c r="DF82" s="45">
        <f t="shared" si="21"/>
        <v>0</v>
      </c>
      <c r="DG82" s="45">
        <f t="shared" si="21"/>
        <v>0</v>
      </c>
      <c r="DH82" s="45">
        <f t="shared" si="21"/>
        <v>0</v>
      </c>
      <c r="DI82" s="45">
        <f t="shared" si="21"/>
        <v>0</v>
      </c>
      <c r="DJ82" s="45">
        <f t="shared" si="21"/>
        <v>0</v>
      </c>
      <c r="DK82" s="45">
        <f t="shared" si="21"/>
        <v>0</v>
      </c>
      <c r="DL82" s="45">
        <f t="shared" si="21"/>
        <v>0</v>
      </c>
      <c r="DM82" s="45">
        <f t="shared" si="21"/>
        <v>0</v>
      </c>
      <c r="DN82" s="45">
        <f t="shared" si="21"/>
        <v>0</v>
      </c>
      <c r="DO82" s="45">
        <f t="shared" si="21"/>
        <v>0</v>
      </c>
      <c r="DP82" s="45">
        <f t="shared" si="21"/>
        <v>0</v>
      </c>
      <c r="DQ82" s="45">
        <f t="shared" si="21"/>
        <v>0</v>
      </c>
      <c r="DR82" s="45">
        <f t="shared" si="21"/>
        <v>0</v>
      </c>
      <c r="DS82" s="45">
        <f t="shared" si="21"/>
        <v>0</v>
      </c>
      <c r="DT82" s="45">
        <f t="shared" si="21"/>
        <v>0</v>
      </c>
      <c r="DU82" s="45">
        <f t="shared" si="21"/>
        <v>0</v>
      </c>
      <c r="DV82" s="45">
        <f t="shared" si="21"/>
        <v>0</v>
      </c>
      <c r="DW82" s="45">
        <f t="shared" si="21"/>
        <v>0</v>
      </c>
      <c r="DX82" s="45">
        <f t="shared" si="21"/>
        <v>0</v>
      </c>
      <c r="DY82" s="45">
        <f t="shared" si="21"/>
        <v>0</v>
      </c>
      <c r="DZ82" s="45">
        <f t="shared" si="21"/>
        <v>0</v>
      </c>
      <c r="EA82" s="45">
        <f aca="true" t="shared" si="22" ref="EA82:GL82">EA12</f>
        <v>0</v>
      </c>
      <c r="EB82" s="45">
        <f t="shared" si="22"/>
        <v>0</v>
      </c>
      <c r="EC82" s="45">
        <f t="shared" si="22"/>
        <v>0</v>
      </c>
      <c r="ED82" s="45">
        <f t="shared" si="22"/>
        <v>0</v>
      </c>
      <c r="EE82" s="45">
        <f t="shared" si="22"/>
        <v>0</v>
      </c>
      <c r="EF82" s="45">
        <f t="shared" si="22"/>
        <v>0</v>
      </c>
      <c r="EG82" s="45">
        <f t="shared" si="22"/>
        <v>0</v>
      </c>
      <c r="EH82" s="45">
        <f t="shared" si="22"/>
        <v>0</v>
      </c>
      <c r="EI82" s="45">
        <f t="shared" si="22"/>
        <v>0</v>
      </c>
      <c r="EJ82" s="45">
        <f t="shared" si="22"/>
        <v>0</v>
      </c>
      <c r="EK82" s="45">
        <f t="shared" si="22"/>
        <v>0</v>
      </c>
      <c r="EL82" s="45">
        <f t="shared" si="22"/>
        <v>0</v>
      </c>
      <c r="EM82" s="45">
        <f t="shared" si="22"/>
        <v>0</v>
      </c>
      <c r="EN82" s="45">
        <f t="shared" si="22"/>
        <v>0</v>
      </c>
      <c r="EO82" s="45">
        <f t="shared" si="22"/>
        <v>0</v>
      </c>
      <c r="EP82" s="45">
        <f t="shared" si="22"/>
        <v>0</v>
      </c>
      <c r="EQ82" s="45">
        <f t="shared" si="22"/>
        <v>0</v>
      </c>
      <c r="ER82" s="45">
        <f t="shared" si="22"/>
        <v>0</v>
      </c>
      <c r="ES82" s="45">
        <f t="shared" si="22"/>
        <v>0</v>
      </c>
      <c r="ET82" s="45">
        <f t="shared" si="22"/>
        <v>0</v>
      </c>
      <c r="EU82" s="45">
        <f t="shared" si="22"/>
        <v>0</v>
      </c>
      <c r="EV82" s="45">
        <f t="shared" si="22"/>
        <v>0</v>
      </c>
      <c r="EW82" s="45">
        <f t="shared" si="22"/>
        <v>0</v>
      </c>
      <c r="EX82" s="45">
        <f t="shared" si="22"/>
        <v>0</v>
      </c>
      <c r="EY82" s="45">
        <f t="shared" si="22"/>
        <v>0</v>
      </c>
      <c r="EZ82" s="45">
        <f t="shared" si="22"/>
        <v>0</v>
      </c>
      <c r="FA82" s="45">
        <f t="shared" si="22"/>
        <v>0</v>
      </c>
      <c r="FB82" s="45">
        <f t="shared" si="22"/>
        <v>0</v>
      </c>
      <c r="FC82" s="45">
        <f t="shared" si="22"/>
        <v>0</v>
      </c>
      <c r="FD82" s="45">
        <f t="shared" si="22"/>
        <v>0</v>
      </c>
      <c r="FE82" s="45">
        <f t="shared" si="22"/>
        <v>0</v>
      </c>
      <c r="FF82" s="45">
        <f t="shared" si="22"/>
        <v>0</v>
      </c>
      <c r="FG82" s="45">
        <f t="shared" si="22"/>
        <v>0</v>
      </c>
      <c r="FH82" s="45">
        <f t="shared" si="22"/>
        <v>0</v>
      </c>
      <c r="FI82" s="45">
        <f t="shared" si="22"/>
        <v>0</v>
      </c>
      <c r="FJ82" s="45">
        <f t="shared" si="22"/>
        <v>0</v>
      </c>
      <c r="FK82" s="45">
        <f t="shared" si="22"/>
        <v>0</v>
      </c>
      <c r="FL82" s="45">
        <f t="shared" si="22"/>
        <v>0</v>
      </c>
      <c r="FM82" s="45">
        <f t="shared" si="22"/>
        <v>0</v>
      </c>
      <c r="FN82" s="45">
        <f t="shared" si="22"/>
        <v>0</v>
      </c>
      <c r="FO82" s="45">
        <f t="shared" si="22"/>
        <v>0</v>
      </c>
      <c r="FP82" s="45">
        <f t="shared" si="22"/>
        <v>0</v>
      </c>
      <c r="FQ82" s="45">
        <f t="shared" si="22"/>
        <v>0</v>
      </c>
      <c r="FR82" s="45">
        <f t="shared" si="22"/>
        <v>0</v>
      </c>
      <c r="FS82" s="45">
        <f t="shared" si="22"/>
        <v>0</v>
      </c>
      <c r="FT82" s="45">
        <f t="shared" si="22"/>
        <v>0</v>
      </c>
      <c r="FU82" s="45">
        <f t="shared" si="22"/>
        <v>0</v>
      </c>
      <c r="FV82" s="45">
        <f t="shared" si="22"/>
        <v>0</v>
      </c>
      <c r="FW82" s="45">
        <f t="shared" si="22"/>
        <v>0</v>
      </c>
      <c r="FX82" s="45">
        <f t="shared" si="22"/>
        <v>0</v>
      </c>
      <c r="FY82" s="45">
        <f t="shared" si="22"/>
        <v>0</v>
      </c>
      <c r="FZ82" s="45">
        <f t="shared" si="22"/>
        <v>0</v>
      </c>
      <c r="GA82" s="45">
        <f t="shared" si="22"/>
        <v>0</v>
      </c>
      <c r="GB82" s="45">
        <f t="shared" si="22"/>
        <v>0</v>
      </c>
      <c r="GC82" s="45">
        <f t="shared" si="22"/>
        <v>0</v>
      </c>
      <c r="GD82" s="45">
        <f t="shared" si="22"/>
        <v>0</v>
      </c>
      <c r="GE82" s="45">
        <f t="shared" si="22"/>
        <v>0</v>
      </c>
      <c r="GF82" s="45">
        <f t="shared" si="22"/>
        <v>0</v>
      </c>
      <c r="GG82" s="45">
        <f t="shared" si="22"/>
        <v>0</v>
      </c>
      <c r="GH82" s="45">
        <f t="shared" si="22"/>
        <v>0</v>
      </c>
      <c r="GI82" s="45">
        <f t="shared" si="22"/>
        <v>0</v>
      </c>
      <c r="GJ82" s="45">
        <f t="shared" si="22"/>
        <v>0</v>
      </c>
      <c r="GK82" s="45">
        <f t="shared" si="22"/>
        <v>0</v>
      </c>
      <c r="GL82" s="45">
        <f t="shared" si="22"/>
        <v>0</v>
      </c>
      <c r="GM82" s="45">
        <f aca="true" t="shared" si="23" ref="GM82:IV82">GM12</f>
        <v>0</v>
      </c>
      <c r="GN82" s="45">
        <f t="shared" si="23"/>
        <v>0</v>
      </c>
      <c r="GO82" s="45">
        <f t="shared" si="23"/>
        <v>0</v>
      </c>
      <c r="GP82" s="45">
        <f t="shared" si="23"/>
        <v>0</v>
      </c>
      <c r="GQ82" s="45">
        <f t="shared" si="23"/>
        <v>0</v>
      </c>
      <c r="GR82" s="45">
        <f t="shared" si="23"/>
        <v>0</v>
      </c>
      <c r="GS82" s="45">
        <f t="shared" si="23"/>
        <v>0</v>
      </c>
      <c r="GT82" s="45">
        <f t="shared" si="23"/>
        <v>0</v>
      </c>
      <c r="GU82" s="45">
        <f t="shared" si="23"/>
        <v>0</v>
      </c>
      <c r="GV82" s="45">
        <f t="shared" si="23"/>
        <v>0</v>
      </c>
      <c r="GW82" s="45">
        <f t="shared" si="23"/>
        <v>0</v>
      </c>
      <c r="GX82" s="45">
        <f t="shared" si="23"/>
        <v>0</v>
      </c>
      <c r="GY82" s="45">
        <f t="shared" si="23"/>
        <v>0</v>
      </c>
      <c r="GZ82" s="45">
        <f t="shared" si="23"/>
        <v>0</v>
      </c>
      <c r="HA82" s="45">
        <f t="shared" si="23"/>
        <v>0</v>
      </c>
      <c r="HB82" s="45">
        <f t="shared" si="23"/>
        <v>0</v>
      </c>
      <c r="HC82" s="45">
        <f t="shared" si="23"/>
        <v>0</v>
      </c>
      <c r="HD82" s="45">
        <f t="shared" si="23"/>
        <v>0</v>
      </c>
      <c r="HE82" s="45">
        <f t="shared" si="23"/>
        <v>0</v>
      </c>
      <c r="HF82" s="45">
        <f t="shared" si="23"/>
        <v>0</v>
      </c>
      <c r="HG82" s="45">
        <f t="shared" si="23"/>
        <v>0</v>
      </c>
      <c r="HH82" s="45">
        <f t="shared" si="23"/>
        <v>0</v>
      </c>
      <c r="HI82" s="45">
        <f t="shared" si="23"/>
        <v>0</v>
      </c>
      <c r="HJ82" s="45">
        <f t="shared" si="23"/>
        <v>0</v>
      </c>
      <c r="HK82" s="45">
        <f t="shared" si="23"/>
        <v>0</v>
      </c>
      <c r="HL82" s="45">
        <f t="shared" si="23"/>
        <v>0</v>
      </c>
      <c r="HM82" s="45">
        <f t="shared" si="23"/>
        <v>0</v>
      </c>
      <c r="HN82" s="45">
        <f t="shared" si="23"/>
        <v>0</v>
      </c>
      <c r="HO82" s="45">
        <f t="shared" si="23"/>
        <v>0</v>
      </c>
      <c r="HP82" s="45">
        <f t="shared" si="23"/>
        <v>0</v>
      </c>
      <c r="HQ82" s="45">
        <f t="shared" si="23"/>
        <v>0</v>
      </c>
      <c r="HR82" s="45">
        <f t="shared" si="23"/>
        <v>0</v>
      </c>
      <c r="HS82" s="45">
        <f t="shared" si="23"/>
        <v>0</v>
      </c>
      <c r="HT82" s="45">
        <f t="shared" si="23"/>
        <v>0</v>
      </c>
      <c r="HU82" s="45">
        <f t="shared" si="23"/>
        <v>0</v>
      </c>
      <c r="HV82" s="45">
        <f t="shared" si="23"/>
        <v>0</v>
      </c>
      <c r="HW82" s="45">
        <f t="shared" si="23"/>
        <v>0</v>
      </c>
      <c r="HX82" s="45">
        <f t="shared" si="23"/>
        <v>0</v>
      </c>
      <c r="HY82" s="45">
        <f t="shared" si="23"/>
        <v>0</v>
      </c>
      <c r="HZ82" s="45">
        <f t="shared" si="23"/>
        <v>0</v>
      </c>
      <c r="IA82" s="45">
        <f t="shared" si="23"/>
        <v>0</v>
      </c>
      <c r="IB82" s="45">
        <f t="shared" si="23"/>
        <v>0</v>
      </c>
      <c r="IC82" s="45">
        <f t="shared" si="23"/>
        <v>0</v>
      </c>
      <c r="ID82" s="45">
        <f t="shared" si="23"/>
        <v>0</v>
      </c>
      <c r="IE82" s="45">
        <f t="shared" si="23"/>
        <v>0</v>
      </c>
      <c r="IF82" s="45">
        <f t="shared" si="23"/>
        <v>0</v>
      </c>
      <c r="IG82" s="45">
        <f t="shared" si="23"/>
        <v>0</v>
      </c>
      <c r="IH82" s="45">
        <f t="shared" si="23"/>
        <v>0</v>
      </c>
      <c r="II82" s="45">
        <f t="shared" si="23"/>
        <v>0</v>
      </c>
      <c r="IJ82" s="45">
        <f t="shared" si="23"/>
        <v>0</v>
      </c>
      <c r="IK82" s="45">
        <f t="shared" si="23"/>
        <v>0</v>
      </c>
      <c r="IL82" s="45">
        <f t="shared" si="23"/>
        <v>0</v>
      </c>
      <c r="IM82" s="45">
        <f t="shared" si="23"/>
        <v>0</v>
      </c>
      <c r="IN82" s="45">
        <f t="shared" si="23"/>
        <v>0</v>
      </c>
      <c r="IO82" s="45">
        <f t="shared" si="23"/>
        <v>0</v>
      </c>
      <c r="IP82" s="45">
        <f t="shared" si="23"/>
        <v>0</v>
      </c>
      <c r="IQ82" s="45">
        <f t="shared" si="23"/>
        <v>0</v>
      </c>
      <c r="IR82" s="45">
        <f t="shared" si="23"/>
        <v>0</v>
      </c>
      <c r="IS82" s="45">
        <f t="shared" si="23"/>
        <v>0</v>
      </c>
      <c r="IT82" s="45">
        <f t="shared" si="23"/>
        <v>0</v>
      </c>
      <c r="IU82" s="45">
        <f t="shared" si="23"/>
        <v>0</v>
      </c>
      <c r="IV82" s="45">
        <f t="shared" si="23"/>
        <v>0</v>
      </c>
    </row>
    <row r="83" spans="1:256" s="47" customFormat="1" ht="15.75" hidden="1" thickBot="1">
      <c r="A83" s="46" t="s">
        <v>57</v>
      </c>
      <c r="B83" s="56" t="s">
        <v>58</v>
      </c>
      <c r="C83" s="47">
        <f aca="true" t="shared" si="24" ref="C83:BN83">IF(AND(C79&lt;2,C80=0),1,0)</f>
        <v>1</v>
      </c>
      <c r="D83" s="47">
        <f t="shared" si="24"/>
        <v>1</v>
      </c>
      <c r="E83" s="47">
        <f t="shared" si="24"/>
        <v>1</v>
      </c>
      <c r="F83" s="47">
        <f t="shared" si="24"/>
        <v>1</v>
      </c>
      <c r="G83" s="47">
        <f t="shared" si="24"/>
        <v>1</v>
      </c>
      <c r="H83" s="47">
        <f t="shared" si="24"/>
        <v>1</v>
      </c>
      <c r="I83" s="47">
        <f t="shared" si="24"/>
        <v>1</v>
      </c>
      <c r="J83" s="47">
        <f t="shared" si="24"/>
        <v>1</v>
      </c>
      <c r="K83" s="47">
        <f t="shared" si="24"/>
        <v>1</v>
      </c>
      <c r="L83" s="47">
        <f t="shared" si="24"/>
        <v>1</v>
      </c>
      <c r="M83" s="47">
        <f t="shared" si="24"/>
        <v>1</v>
      </c>
      <c r="N83" s="47">
        <f t="shared" si="24"/>
        <v>1</v>
      </c>
      <c r="O83" s="47">
        <f t="shared" si="24"/>
        <v>1</v>
      </c>
      <c r="P83" s="47">
        <f t="shared" si="24"/>
        <v>1</v>
      </c>
      <c r="Q83" s="47">
        <f t="shared" si="24"/>
        <v>1</v>
      </c>
      <c r="R83" s="47">
        <f t="shared" si="24"/>
        <v>1</v>
      </c>
      <c r="S83" s="47">
        <f t="shared" si="24"/>
        <v>1</v>
      </c>
      <c r="T83" s="47">
        <f t="shared" si="24"/>
        <v>1</v>
      </c>
      <c r="U83" s="47">
        <f t="shared" si="24"/>
        <v>1</v>
      </c>
      <c r="V83" s="47">
        <f t="shared" si="24"/>
        <v>1</v>
      </c>
      <c r="W83" s="47">
        <f t="shared" si="24"/>
        <v>1</v>
      </c>
      <c r="X83" s="47">
        <f t="shared" si="24"/>
        <v>1</v>
      </c>
      <c r="Y83" s="47">
        <f t="shared" si="24"/>
        <v>1</v>
      </c>
      <c r="Z83" s="47">
        <f t="shared" si="24"/>
        <v>1</v>
      </c>
      <c r="AA83" s="47">
        <f t="shared" si="24"/>
        <v>1</v>
      </c>
      <c r="AB83" s="47">
        <f t="shared" si="24"/>
        <v>1</v>
      </c>
      <c r="AC83" s="47">
        <f t="shared" si="24"/>
        <v>1</v>
      </c>
      <c r="AD83" s="47">
        <f t="shared" si="24"/>
        <v>1</v>
      </c>
      <c r="AE83" s="47">
        <f t="shared" si="24"/>
        <v>1</v>
      </c>
      <c r="AF83" s="47">
        <f t="shared" si="24"/>
        <v>1</v>
      </c>
      <c r="AG83" s="47">
        <f t="shared" si="24"/>
        <v>1</v>
      </c>
      <c r="AH83" s="47">
        <f t="shared" si="24"/>
        <v>1</v>
      </c>
      <c r="AI83" s="47">
        <f t="shared" si="24"/>
        <v>1</v>
      </c>
      <c r="AJ83" s="47">
        <f t="shared" si="24"/>
        <v>1</v>
      </c>
      <c r="AK83" s="47">
        <f t="shared" si="24"/>
        <v>1</v>
      </c>
      <c r="AL83" s="47">
        <f t="shared" si="24"/>
        <v>1</v>
      </c>
      <c r="AM83" s="47">
        <f t="shared" si="24"/>
        <v>1</v>
      </c>
      <c r="AN83" s="47">
        <f t="shared" si="24"/>
        <v>1</v>
      </c>
      <c r="AO83" s="47">
        <f t="shared" si="24"/>
        <v>1</v>
      </c>
      <c r="AP83" s="47">
        <f t="shared" si="24"/>
        <v>1</v>
      </c>
      <c r="AQ83" s="47">
        <f t="shared" si="24"/>
        <v>1</v>
      </c>
      <c r="AR83" s="47">
        <f t="shared" si="24"/>
        <v>1</v>
      </c>
      <c r="AS83" s="47">
        <f t="shared" si="24"/>
        <v>1</v>
      </c>
      <c r="AT83" s="47">
        <f t="shared" si="24"/>
        <v>1</v>
      </c>
      <c r="AU83" s="47">
        <f t="shared" si="24"/>
        <v>1</v>
      </c>
      <c r="AV83" s="47">
        <f t="shared" si="24"/>
        <v>1</v>
      </c>
      <c r="AW83" s="47">
        <f t="shared" si="24"/>
        <v>1</v>
      </c>
      <c r="AX83" s="47">
        <f t="shared" si="24"/>
        <v>1</v>
      </c>
      <c r="AY83" s="47">
        <f t="shared" si="24"/>
        <v>1</v>
      </c>
      <c r="AZ83" s="47">
        <f t="shared" si="24"/>
        <v>1</v>
      </c>
      <c r="BA83" s="47">
        <f t="shared" si="24"/>
        <v>1</v>
      </c>
      <c r="BB83" s="47">
        <f t="shared" si="24"/>
        <v>1</v>
      </c>
      <c r="BC83" s="47">
        <f t="shared" si="24"/>
        <v>1</v>
      </c>
      <c r="BD83" s="47">
        <f t="shared" si="24"/>
        <v>1</v>
      </c>
      <c r="BE83" s="47">
        <f t="shared" si="24"/>
        <v>1</v>
      </c>
      <c r="BF83" s="47">
        <f t="shared" si="24"/>
        <v>1</v>
      </c>
      <c r="BG83" s="47">
        <f t="shared" si="24"/>
        <v>1</v>
      </c>
      <c r="BH83" s="47">
        <f t="shared" si="24"/>
        <v>1</v>
      </c>
      <c r="BI83" s="47">
        <f t="shared" si="24"/>
        <v>1</v>
      </c>
      <c r="BJ83" s="47">
        <f t="shared" si="24"/>
        <v>1</v>
      </c>
      <c r="BK83" s="47">
        <f t="shared" si="24"/>
        <v>1</v>
      </c>
      <c r="BL83" s="47">
        <f t="shared" si="24"/>
        <v>1</v>
      </c>
      <c r="BM83" s="47">
        <f t="shared" si="24"/>
        <v>1</v>
      </c>
      <c r="BN83" s="47">
        <f t="shared" si="24"/>
        <v>1</v>
      </c>
      <c r="BO83" s="47">
        <f aca="true" t="shared" si="25" ref="BO83:DZ83">IF(AND(BO79&lt;2,BO80=0),1,0)</f>
        <v>1</v>
      </c>
      <c r="BP83" s="47">
        <f t="shared" si="25"/>
        <v>1</v>
      </c>
      <c r="BQ83" s="47">
        <f t="shared" si="25"/>
        <v>1</v>
      </c>
      <c r="BR83" s="47">
        <f t="shared" si="25"/>
        <v>1</v>
      </c>
      <c r="BS83" s="47">
        <f t="shared" si="25"/>
        <v>1</v>
      </c>
      <c r="BT83" s="47">
        <f t="shared" si="25"/>
        <v>1</v>
      </c>
      <c r="BU83" s="47">
        <f t="shared" si="25"/>
        <v>1</v>
      </c>
      <c r="BV83" s="47">
        <f t="shared" si="25"/>
        <v>1</v>
      </c>
      <c r="BW83" s="47">
        <f t="shared" si="25"/>
        <v>1</v>
      </c>
      <c r="BX83" s="47">
        <f t="shared" si="25"/>
        <v>1</v>
      </c>
      <c r="BY83" s="47">
        <f t="shared" si="25"/>
        <v>1</v>
      </c>
      <c r="BZ83" s="47">
        <f t="shared" si="25"/>
        <v>1</v>
      </c>
      <c r="CA83" s="47">
        <f t="shared" si="25"/>
        <v>1</v>
      </c>
      <c r="CB83" s="47">
        <f t="shared" si="25"/>
        <v>1</v>
      </c>
      <c r="CC83" s="47">
        <f t="shared" si="25"/>
        <v>1</v>
      </c>
      <c r="CD83" s="47">
        <f t="shared" si="25"/>
        <v>1</v>
      </c>
      <c r="CE83" s="47">
        <f t="shared" si="25"/>
        <v>1</v>
      </c>
      <c r="CF83" s="47">
        <f t="shared" si="25"/>
        <v>1</v>
      </c>
      <c r="CG83" s="47">
        <f t="shared" si="25"/>
        <v>1</v>
      </c>
      <c r="CH83" s="47">
        <f t="shared" si="25"/>
        <v>1</v>
      </c>
      <c r="CI83" s="47">
        <f t="shared" si="25"/>
        <v>1</v>
      </c>
      <c r="CJ83" s="47">
        <f t="shared" si="25"/>
        <v>1</v>
      </c>
      <c r="CK83" s="47">
        <f t="shared" si="25"/>
        <v>1</v>
      </c>
      <c r="CL83" s="47">
        <f t="shared" si="25"/>
        <v>1</v>
      </c>
      <c r="CM83" s="47">
        <f t="shared" si="25"/>
        <v>1</v>
      </c>
      <c r="CN83" s="47">
        <f t="shared" si="25"/>
        <v>1</v>
      </c>
      <c r="CO83" s="47">
        <f t="shared" si="25"/>
        <v>1</v>
      </c>
      <c r="CP83" s="47">
        <f t="shared" si="25"/>
        <v>1</v>
      </c>
      <c r="CQ83" s="47">
        <f t="shared" si="25"/>
        <v>1</v>
      </c>
      <c r="CR83" s="47">
        <f t="shared" si="25"/>
        <v>1</v>
      </c>
      <c r="CS83" s="47">
        <f t="shared" si="25"/>
        <v>1</v>
      </c>
      <c r="CT83" s="47">
        <f t="shared" si="25"/>
        <v>1</v>
      </c>
      <c r="CU83" s="47">
        <f t="shared" si="25"/>
        <v>1</v>
      </c>
      <c r="CV83" s="47">
        <f t="shared" si="25"/>
        <v>1</v>
      </c>
      <c r="CW83" s="47">
        <f t="shared" si="25"/>
        <v>1</v>
      </c>
      <c r="CX83" s="47">
        <f t="shared" si="25"/>
        <v>1</v>
      </c>
      <c r="CY83" s="47">
        <f t="shared" si="25"/>
        <v>1</v>
      </c>
      <c r="CZ83" s="47">
        <f t="shared" si="25"/>
        <v>1</v>
      </c>
      <c r="DA83" s="47">
        <f t="shared" si="25"/>
        <v>1</v>
      </c>
      <c r="DB83" s="47">
        <f t="shared" si="25"/>
        <v>1</v>
      </c>
      <c r="DC83" s="47">
        <f t="shared" si="25"/>
        <v>1</v>
      </c>
      <c r="DD83" s="47">
        <f t="shared" si="25"/>
        <v>1</v>
      </c>
      <c r="DE83" s="47">
        <f t="shared" si="25"/>
        <v>1</v>
      </c>
      <c r="DF83" s="47">
        <f t="shared" si="25"/>
        <v>1</v>
      </c>
      <c r="DG83" s="47">
        <f t="shared" si="25"/>
        <v>1</v>
      </c>
      <c r="DH83" s="47">
        <f t="shared" si="25"/>
        <v>1</v>
      </c>
      <c r="DI83" s="47">
        <f t="shared" si="25"/>
        <v>1</v>
      </c>
      <c r="DJ83" s="47">
        <f t="shared" si="25"/>
        <v>1</v>
      </c>
      <c r="DK83" s="47">
        <f t="shared" si="25"/>
        <v>1</v>
      </c>
      <c r="DL83" s="47">
        <f t="shared" si="25"/>
        <v>1</v>
      </c>
      <c r="DM83" s="47">
        <f t="shared" si="25"/>
        <v>1</v>
      </c>
      <c r="DN83" s="47">
        <f t="shared" si="25"/>
        <v>1</v>
      </c>
      <c r="DO83" s="47">
        <f t="shared" si="25"/>
        <v>1</v>
      </c>
      <c r="DP83" s="47">
        <f t="shared" si="25"/>
        <v>1</v>
      </c>
      <c r="DQ83" s="47">
        <f t="shared" si="25"/>
        <v>1</v>
      </c>
      <c r="DR83" s="47">
        <f t="shared" si="25"/>
        <v>1</v>
      </c>
      <c r="DS83" s="47">
        <f t="shared" si="25"/>
        <v>1</v>
      </c>
      <c r="DT83" s="47">
        <f t="shared" si="25"/>
        <v>1</v>
      </c>
      <c r="DU83" s="47">
        <f t="shared" si="25"/>
        <v>1</v>
      </c>
      <c r="DV83" s="47">
        <f t="shared" si="25"/>
        <v>1</v>
      </c>
      <c r="DW83" s="47">
        <f t="shared" si="25"/>
        <v>1</v>
      </c>
      <c r="DX83" s="47">
        <f t="shared" si="25"/>
        <v>1</v>
      </c>
      <c r="DY83" s="47">
        <f t="shared" si="25"/>
        <v>1</v>
      </c>
      <c r="DZ83" s="47">
        <f t="shared" si="25"/>
        <v>1</v>
      </c>
      <c r="EA83" s="47">
        <f aca="true" t="shared" si="26" ref="EA83:GL83">IF(AND(EA79&lt;2,EA80=0),1,0)</f>
        <v>1</v>
      </c>
      <c r="EB83" s="47">
        <f t="shared" si="26"/>
        <v>1</v>
      </c>
      <c r="EC83" s="47">
        <f t="shared" si="26"/>
        <v>1</v>
      </c>
      <c r="ED83" s="47">
        <f t="shared" si="26"/>
        <v>1</v>
      </c>
      <c r="EE83" s="47">
        <f t="shared" si="26"/>
        <v>1</v>
      </c>
      <c r="EF83" s="47">
        <f t="shared" si="26"/>
        <v>1</v>
      </c>
      <c r="EG83" s="47">
        <f t="shared" si="26"/>
        <v>1</v>
      </c>
      <c r="EH83" s="47">
        <f t="shared" si="26"/>
        <v>1</v>
      </c>
      <c r="EI83" s="47">
        <f t="shared" si="26"/>
        <v>1</v>
      </c>
      <c r="EJ83" s="47">
        <f t="shared" si="26"/>
        <v>1</v>
      </c>
      <c r="EK83" s="47">
        <f t="shared" si="26"/>
        <v>1</v>
      </c>
      <c r="EL83" s="47">
        <f t="shared" si="26"/>
        <v>1</v>
      </c>
      <c r="EM83" s="47">
        <f t="shared" si="26"/>
        <v>1</v>
      </c>
      <c r="EN83" s="47">
        <f t="shared" si="26"/>
        <v>1</v>
      </c>
      <c r="EO83" s="47">
        <f t="shared" si="26"/>
        <v>1</v>
      </c>
      <c r="EP83" s="47">
        <f t="shared" si="26"/>
        <v>1</v>
      </c>
      <c r="EQ83" s="47">
        <f t="shared" si="26"/>
        <v>1</v>
      </c>
      <c r="ER83" s="47">
        <f t="shared" si="26"/>
        <v>1</v>
      </c>
      <c r="ES83" s="47">
        <f t="shared" si="26"/>
        <v>1</v>
      </c>
      <c r="ET83" s="47">
        <f t="shared" si="26"/>
        <v>1</v>
      </c>
      <c r="EU83" s="47">
        <f t="shared" si="26"/>
        <v>1</v>
      </c>
      <c r="EV83" s="47">
        <f t="shared" si="26"/>
        <v>1</v>
      </c>
      <c r="EW83" s="47">
        <f t="shared" si="26"/>
        <v>1</v>
      </c>
      <c r="EX83" s="47">
        <f t="shared" si="26"/>
        <v>1</v>
      </c>
      <c r="EY83" s="47">
        <f t="shared" si="26"/>
        <v>1</v>
      </c>
      <c r="EZ83" s="47">
        <f t="shared" si="26"/>
        <v>1</v>
      </c>
      <c r="FA83" s="47">
        <f t="shared" si="26"/>
        <v>1</v>
      </c>
      <c r="FB83" s="47">
        <f t="shared" si="26"/>
        <v>1</v>
      </c>
      <c r="FC83" s="47">
        <f t="shared" si="26"/>
        <v>1</v>
      </c>
      <c r="FD83" s="47">
        <f t="shared" si="26"/>
        <v>1</v>
      </c>
      <c r="FE83" s="47">
        <f t="shared" si="26"/>
        <v>1</v>
      </c>
      <c r="FF83" s="47">
        <f t="shared" si="26"/>
        <v>1</v>
      </c>
      <c r="FG83" s="47">
        <f t="shared" si="26"/>
        <v>1</v>
      </c>
      <c r="FH83" s="47">
        <f t="shared" si="26"/>
        <v>1</v>
      </c>
      <c r="FI83" s="47">
        <f t="shared" si="26"/>
        <v>1</v>
      </c>
      <c r="FJ83" s="47">
        <f t="shared" si="26"/>
        <v>1</v>
      </c>
      <c r="FK83" s="47">
        <f t="shared" si="26"/>
        <v>1</v>
      </c>
      <c r="FL83" s="47">
        <f t="shared" si="26"/>
        <v>1</v>
      </c>
      <c r="FM83" s="47">
        <f t="shared" si="26"/>
        <v>1</v>
      </c>
      <c r="FN83" s="47">
        <f t="shared" si="26"/>
        <v>1</v>
      </c>
      <c r="FO83" s="47">
        <f t="shared" si="26"/>
        <v>1</v>
      </c>
      <c r="FP83" s="47">
        <f t="shared" si="26"/>
        <v>1</v>
      </c>
      <c r="FQ83" s="47">
        <f t="shared" si="26"/>
        <v>1</v>
      </c>
      <c r="FR83" s="47">
        <f t="shared" si="26"/>
        <v>1</v>
      </c>
      <c r="FS83" s="47">
        <f t="shared" si="26"/>
        <v>1</v>
      </c>
      <c r="FT83" s="47">
        <f t="shared" si="26"/>
        <v>1</v>
      </c>
      <c r="FU83" s="47">
        <f t="shared" si="26"/>
        <v>1</v>
      </c>
      <c r="FV83" s="47">
        <f t="shared" si="26"/>
        <v>1</v>
      </c>
      <c r="FW83" s="47">
        <f t="shared" si="26"/>
        <v>1</v>
      </c>
      <c r="FX83" s="47">
        <f t="shared" si="26"/>
        <v>1</v>
      </c>
      <c r="FY83" s="47">
        <f t="shared" si="26"/>
        <v>1</v>
      </c>
      <c r="FZ83" s="47">
        <f t="shared" si="26"/>
        <v>1</v>
      </c>
      <c r="GA83" s="47">
        <f t="shared" si="26"/>
        <v>1</v>
      </c>
      <c r="GB83" s="47">
        <f t="shared" si="26"/>
        <v>1</v>
      </c>
      <c r="GC83" s="47">
        <f t="shared" si="26"/>
        <v>1</v>
      </c>
      <c r="GD83" s="47">
        <f t="shared" si="26"/>
        <v>1</v>
      </c>
      <c r="GE83" s="47">
        <f t="shared" si="26"/>
        <v>1</v>
      </c>
      <c r="GF83" s="47">
        <f t="shared" si="26"/>
        <v>1</v>
      </c>
      <c r="GG83" s="47">
        <f t="shared" si="26"/>
        <v>1</v>
      </c>
      <c r="GH83" s="47">
        <f t="shared" si="26"/>
        <v>1</v>
      </c>
      <c r="GI83" s="47">
        <f t="shared" si="26"/>
        <v>1</v>
      </c>
      <c r="GJ83" s="47">
        <f t="shared" si="26"/>
        <v>1</v>
      </c>
      <c r="GK83" s="47">
        <f t="shared" si="26"/>
        <v>1</v>
      </c>
      <c r="GL83" s="47">
        <f t="shared" si="26"/>
        <v>1</v>
      </c>
      <c r="GM83" s="47">
        <f aca="true" t="shared" si="27" ref="GM83:IV83">IF(AND(GM79&lt;2,GM80=0),1,0)</f>
        <v>1</v>
      </c>
      <c r="GN83" s="47">
        <f t="shared" si="27"/>
        <v>1</v>
      </c>
      <c r="GO83" s="47">
        <f t="shared" si="27"/>
        <v>1</v>
      </c>
      <c r="GP83" s="47">
        <f t="shared" si="27"/>
        <v>1</v>
      </c>
      <c r="GQ83" s="47">
        <f t="shared" si="27"/>
        <v>1</v>
      </c>
      <c r="GR83" s="47">
        <f t="shared" si="27"/>
        <v>1</v>
      </c>
      <c r="GS83" s="47">
        <f t="shared" si="27"/>
        <v>1</v>
      </c>
      <c r="GT83" s="47">
        <f t="shared" si="27"/>
        <v>1</v>
      </c>
      <c r="GU83" s="47">
        <f t="shared" si="27"/>
        <v>1</v>
      </c>
      <c r="GV83" s="47">
        <f t="shared" si="27"/>
        <v>1</v>
      </c>
      <c r="GW83" s="47">
        <f t="shared" si="27"/>
        <v>1</v>
      </c>
      <c r="GX83" s="47">
        <f t="shared" si="27"/>
        <v>1</v>
      </c>
      <c r="GY83" s="47">
        <f t="shared" si="27"/>
        <v>1</v>
      </c>
      <c r="GZ83" s="47">
        <f t="shared" si="27"/>
        <v>1</v>
      </c>
      <c r="HA83" s="47">
        <f t="shared" si="27"/>
        <v>1</v>
      </c>
      <c r="HB83" s="47">
        <f t="shared" si="27"/>
        <v>1</v>
      </c>
      <c r="HC83" s="47">
        <f t="shared" si="27"/>
        <v>1</v>
      </c>
      <c r="HD83" s="47">
        <f t="shared" si="27"/>
        <v>1</v>
      </c>
      <c r="HE83" s="47">
        <f t="shared" si="27"/>
        <v>1</v>
      </c>
      <c r="HF83" s="47">
        <f t="shared" si="27"/>
        <v>1</v>
      </c>
      <c r="HG83" s="47">
        <f t="shared" si="27"/>
        <v>1</v>
      </c>
      <c r="HH83" s="47">
        <f t="shared" si="27"/>
        <v>1</v>
      </c>
      <c r="HI83" s="47">
        <f t="shared" si="27"/>
        <v>1</v>
      </c>
      <c r="HJ83" s="47">
        <f t="shared" si="27"/>
        <v>1</v>
      </c>
      <c r="HK83" s="47">
        <f t="shared" si="27"/>
        <v>1</v>
      </c>
      <c r="HL83" s="47">
        <f t="shared" si="27"/>
        <v>1</v>
      </c>
      <c r="HM83" s="47">
        <f t="shared" si="27"/>
        <v>1</v>
      </c>
      <c r="HN83" s="47">
        <f t="shared" si="27"/>
        <v>1</v>
      </c>
      <c r="HO83" s="47">
        <f t="shared" si="27"/>
        <v>1</v>
      </c>
      <c r="HP83" s="47">
        <f t="shared" si="27"/>
        <v>1</v>
      </c>
      <c r="HQ83" s="47">
        <f t="shared" si="27"/>
        <v>1</v>
      </c>
      <c r="HR83" s="47">
        <f t="shared" si="27"/>
        <v>1</v>
      </c>
      <c r="HS83" s="47">
        <f t="shared" si="27"/>
        <v>1</v>
      </c>
      <c r="HT83" s="47">
        <f t="shared" si="27"/>
        <v>1</v>
      </c>
      <c r="HU83" s="47">
        <f t="shared" si="27"/>
        <v>1</v>
      </c>
      <c r="HV83" s="47">
        <f t="shared" si="27"/>
        <v>1</v>
      </c>
      <c r="HW83" s="47">
        <f t="shared" si="27"/>
        <v>1</v>
      </c>
      <c r="HX83" s="47">
        <f t="shared" si="27"/>
        <v>1</v>
      </c>
      <c r="HY83" s="47">
        <f t="shared" si="27"/>
        <v>1</v>
      </c>
      <c r="HZ83" s="47">
        <f t="shared" si="27"/>
        <v>1</v>
      </c>
      <c r="IA83" s="47">
        <f t="shared" si="27"/>
        <v>1</v>
      </c>
      <c r="IB83" s="47">
        <f t="shared" si="27"/>
        <v>1</v>
      </c>
      <c r="IC83" s="47">
        <f t="shared" si="27"/>
        <v>1</v>
      </c>
      <c r="ID83" s="47">
        <f t="shared" si="27"/>
        <v>1</v>
      </c>
      <c r="IE83" s="47">
        <f t="shared" si="27"/>
        <v>1</v>
      </c>
      <c r="IF83" s="47">
        <f t="shared" si="27"/>
        <v>1</v>
      </c>
      <c r="IG83" s="47">
        <f t="shared" si="27"/>
        <v>1</v>
      </c>
      <c r="IH83" s="47">
        <f t="shared" si="27"/>
        <v>1</v>
      </c>
      <c r="II83" s="47">
        <f t="shared" si="27"/>
        <v>1</v>
      </c>
      <c r="IJ83" s="47">
        <f t="shared" si="27"/>
        <v>1</v>
      </c>
      <c r="IK83" s="47">
        <f t="shared" si="27"/>
        <v>1</v>
      </c>
      <c r="IL83" s="47">
        <f t="shared" si="27"/>
        <v>1</v>
      </c>
      <c r="IM83" s="47">
        <f t="shared" si="27"/>
        <v>1</v>
      </c>
      <c r="IN83" s="47">
        <f t="shared" si="27"/>
        <v>1</v>
      </c>
      <c r="IO83" s="47">
        <f t="shared" si="27"/>
        <v>1</v>
      </c>
      <c r="IP83" s="47">
        <f t="shared" si="27"/>
        <v>1</v>
      </c>
      <c r="IQ83" s="47">
        <f t="shared" si="27"/>
        <v>1</v>
      </c>
      <c r="IR83" s="47">
        <f t="shared" si="27"/>
        <v>1</v>
      </c>
      <c r="IS83" s="47">
        <f t="shared" si="27"/>
        <v>1</v>
      </c>
      <c r="IT83" s="47">
        <f t="shared" si="27"/>
        <v>1</v>
      </c>
      <c r="IU83" s="47">
        <f t="shared" si="27"/>
        <v>1</v>
      </c>
      <c r="IV83" s="47">
        <f t="shared" si="27"/>
        <v>1</v>
      </c>
    </row>
    <row r="84" spans="1:256" s="47" customFormat="1" ht="15.75" hidden="1" thickBot="1">
      <c r="A84" s="46" t="s">
        <v>59</v>
      </c>
      <c r="B84" s="56" t="s">
        <v>60</v>
      </c>
      <c r="C84" s="47">
        <f aca="true" t="shared" si="28" ref="C84:BN84">IF(AND(C79=0,C81=1,C82=0),1,0)</f>
        <v>0</v>
      </c>
      <c r="D84" s="47">
        <f t="shared" si="28"/>
        <v>0</v>
      </c>
      <c r="E84" s="47">
        <f t="shared" si="28"/>
        <v>0</v>
      </c>
      <c r="F84" s="47">
        <f t="shared" si="28"/>
        <v>0</v>
      </c>
      <c r="G84" s="47">
        <f t="shared" si="28"/>
        <v>0</v>
      </c>
      <c r="H84" s="47">
        <f t="shared" si="28"/>
        <v>0</v>
      </c>
      <c r="I84" s="47">
        <f t="shared" si="28"/>
        <v>0</v>
      </c>
      <c r="J84" s="47">
        <f t="shared" si="28"/>
        <v>0</v>
      </c>
      <c r="K84" s="47">
        <f t="shared" si="28"/>
        <v>0</v>
      </c>
      <c r="L84" s="47">
        <f t="shared" si="28"/>
        <v>0</v>
      </c>
      <c r="M84" s="47">
        <f t="shared" si="28"/>
        <v>0</v>
      </c>
      <c r="N84" s="47">
        <f t="shared" si="28"/>
        <v>0</v>
      </c>
      <c r="O84" s="47">
        <f t="shared" si="28"/>
        <v>0</v>
      </c>
      <c r="P84" s="47">
        <f t="shared" si="28"/>
        <v>0</v>
      </c>
      <c r="Q84" s="47">
        <f t="shared" si="28"/>
        <v>0</v>
      </c>
      <c r="R84" s="47">
        <f t="shared" si="28"/>
        <v>0</v>
      </c>
      <c r="S84" s="47">
        <f t="shared" si="28"/>
        <v>0</v>
      </c>
      <c r="T84" s="47">
        <f t="shared" si="28"/>
        <v>0</v>
      </c>
      <c r="U84" s="47">
        <f t="shared" si="28"/>
        <v>0</v>
      </c>
      <c r="V84" s="47">
        <f t="shared" si="28"/>
        <v>0</v>
      </c>
      <c r="W84" s="47">
        <f t="shared" si="28"/>
        <v>0</v>
      </c>
      <c r="X84" s="47">
        <f t="shared" si="28"/>
        <v>0</v>
      </c>
      <c r="Y84" s="47">
        <f t="shared" si="28"/>
        <v>0</v>
      </c>
      <c r="Z84" s="47">
        <f t="shared" si="28"/>
        <v>0</v>
      </c>
      <c r="AA84" s="47">
        <f t="shared" si="28"/>
        <v>0</v>
      </c>
      <c r="AB84" s="47">
        <f t="shared" si="28"/>
        <v>0</v>
      </c>
      <c r="AC84" s="47">
        <f t="shared" si="28"/>
        <v>0</v>
      </c>
      <c r="AD84" s="47">
        <f t="shared" si="28"/>
        <v>0</v>
      </c>
      <c r="AE84" s="47">
        <f t="shared" si="28"/>
        <v>0</v>
      </c>
      <c r="AF84" s="47">
        <f t="shared" si="28"/>
        <v>0</v>
      </c>
      <c r="AG84" s="47">
        <f t="shared" si="28"/>
        <v>0</v>
      </c>
      <c r="AH84" s="47">
        <f t="shared" si="28"/>
        <v>0</v>
      </c>
      <c r="AI84" s="47">
        <f t="shared" si="28"/>
        <v>0</v>
      </c>
      <c r="AJ84" s="47">
        <f t="shared" si="28"/>
        <v>0</v>
      </c>
      <c r="AK84" s="47">
        <f t="shared" si="28"/>
        <v>0</v>
      </c>
      <c r="AL84" s="47">
        <f t="shared" si="28"/>
        <v>0</v>
      </c>
      <c r="AM84" s="47">
        <f t="shared" si="28"/>
        <v>0</v>
      </c>
      <c r="AN84" s="47">
        <f t="shared" si="28"/>
        <v>0</v>
      </c>
      <c r="AO84" s="47">
        <f t="shared" si="28"/>
        <v>0</v>
      </c>
      <c r="AP84" s="47">
        <f t="shared" si="28"/>
        <v>0</v>
      </c>
      <c r="AQ84" s="47">
        <f t="shared" si="28"/>
        <v>0</v>
      </c>
      <c r="AR84" s="47">
        <f t="shared" si="28"/>
        <v>0</v>
      </c>
      <c r="AS84" s="47">
        <f t="shared" si="28"/>
        <v>0</v>
      </c>
      <c r="AT84" s="47">
        <f t="shared" si="28"/>
        <v>0</v>
      </c>
      <c r="AU84" s="47">
        <f t="shared" si="28"/>
        <v>0</v>
      </c>
      <c r="AV84" s="47">
        <f t="shared" si="28"/>
        <v>0</v>
      </c>
      <c r="AW84" s="47">
        <f t="shared" si="28"/>
        <v>0</v>
      </c>
      <c r="AX84" s="47">
        <f t="shared" si="28"/>
        <v>0</v>
      </c>
      <c r="AY84" s="47">
        <f t="shared" si="28"/>
        <v>0</v>
      </c>
      <c r="AZ84" s="47">
        <f t="shared" si="28"/>
        <v>0</v>
      </c>
      <c r="BA84" s="47">
        <f t="shared" si="28"/>
        <v>0</v>
      </c>
      <c r="BB84" s="47">
        <f t="shared" si="28"/>
        <v>0</v>
      </c>
      <c r="BC84" s="47">
        <f t="shared" si="28"/>
        <v>0</v>
      </c>
      <c r="BD84" s="47">
        <f t="shared" si="28"/>
        <v>0</v>
      </c>
      <c r="BE84" s="47">
        <f t="shared" si="28"/>
        <v>0</v>
      </c>
      <c r="BF84" s="47">
        <f t="shared" si="28"/>
        <v>0</v>
      </c>
      <c r="BG84" s="47">
        <f t="shared" si="28"/>
        <v>0</v>
      </c>
      <c r="BH84" s="47">
        <f t="shared" si="28"/>
        <v>0</v>
      </c>
      <c r="BI84" s="47">
        <f t="shared" si="28"/>
        <v>0</v>
      </c>
      <c r="BJ84" s="47">
        <f t="shared" si="28"/>
        <v>0</v>
      </c>
      <c r="BK84" s="47">
        <f t="shared" si="28"/>
        <v>0</v>
      </c>
      <c r="BL84" s="47">
        <f t="shared" si="28"/>
        <v>0</v>
      </c>
      <c r="BM84" s="47">
        <f t="shared" si="28"/>
        <v>0</v>
      </c>
      <c r="BN84" s="47">
        <f t="shared" si="28"/>
        <v>0</v>
      </c>
      <c r="BO84" s="47">
        <f aca="true" t="shared" si="29" ref="BO84:DZ84">IF(AND(BO79=0,BO81=1,BO82=0),1,0)</f>
        <v>0</v>
      </c>
      <c r="BP84" s="47">
        <f t="shared" si="29"/>
        <v>0</v>
      </c>
      <c r="BQ84" s="47">
        <f t="shared" si="29"/>
        <v>0</v>
      </c>
      <c r="BR84" s="47">
        <f t="shared" si="29"/>
        <v>0</v>
      </c>
      <c r="BS84" s="47">
        <f t="shared" si="29"/>
        <v>0</v>
      </c>
      <c r="BT84" s="47">
        <f t="shared" si="29"/>
        <v>0</v>
      </c>
      <c r="BU84" s="47">
        <f t="shared" si="29"/>
        <v>0</v>
      </c>
      <c r="BV84" s="47">
        <f t="shared" si="29"/>
        <v>0</v>
      </c>
      <c r="BW84" s="47">
        <f t="shared" si="29"/>
        <v>0</v>
      </c>
      <c r="BX84" s="47">
        <f t="shared" si="29"/>
        <v>0</v>
      </c>
      <c r="BY84" s="47">
        <f t="shared" si="29"/>
        <v>0</v>
      </c>
      <c r="BZ84" s="47">
        <f t="shared" si="29"/>
        <v>0</v>
      </c>
      <c r="CA84" s="47">
        <f t="shared" si="29"/>
        <v>0</v>
      </c>
      <c r="CB84" s="47">
        <f t="shared" si="29"/>
        <v>0</v>
      </c>
      <c r="CC84" s="47">
        <f t="shared" si="29"/>
        <v>0</v>
      </c>
      <c r="CD84" s="47">
        <f t="shared" si="29"/>
        <v>0</v>
      </c>
      <c r="CE84" s="47">
        <f t="shared" si="29"/>
        <v>0</v>
      </c>
      <c r="CF84" s="47">
        <f t="shared" si="29"/>
        <v>0</v>
      </c>
      <c r="CG84" s="47">
        <f t="shared" si="29"/>
        <v>0</v>
      </c>
      <c r="CH84" s="47">
        <f t="shared" si="29"/>
        <v>0</v>
      </c>
      <c r="CI84" s="47">
        <f t="shared" si="29"/>
        <v>0</v>
      </c>
      <c r="CJ84" s="47">
        <f t="shared" si="29"/>
        <v>0</v>
      </c>
      <c r="CK84" s="47">
        <f t="shared" si="29"/>
        <v>0</v>
      </c>
      <c r="CL84" s="47">
        <f t="shared" si="29"/>
        <v>0</v>
      </c>
      <c r="CM84" s="47">
        <f t="shared" si="29"/>
        <v>0</v>
      </c>
      <c r="CN84" s="47">
        <f t="shared" si="29"/>
        <v>0</v>
      </c>
      <c r="CO84" s="47">
        <f t="shared" si="29"/>
        <v>0</v>
      </c>
      <c r="CP84" s="47">
        <f t="shared" si="29"/>
        <v>0</v>
      </c>
      <c r="CQ84" s="47">
        <f t="shared" si="29"/>
        <v>0</v>
      </c>
      <c r="CR84" s="47">
        <f t="shared" si="29"/>
        <v>0</v>
      </c>
      <c r="CS84" s="47">
        <f t="shared" si="29"/>
        <v>0</v>
      </c>
      <c r="CT84" s="47">
        <f t="shared" si="29"/>
        <v>0</v>
      </c>
      <c r="CU84" s="47">
        <f t="shared" si="29"/>
        <v>0</v>
      </c>
      <c r="CV84" s="47">
        <f t="shared" si="29"/>
        <v>0</v>
      </c>
      <c r="CW84" s="47">
        <f t="shared" si="29"/>
        <v>0</v>
      </c>
      <c r="CX84" s="47">
        <f t="shared" si="29"/>
        <v>0</v>
      </c>
      <c r="CY84" s="47">
        <f t="shared" si="29"/>
        <v>0</v>
      </c>
      <c r="CZ84" s="47">
        <f t="shared" si="29"/>
        <v>0</v>
      </c>
      <c r="DA84" s="47">
        <f t="shared" si="29"/>
        <v>0</v>
      </c>
      <c r="DB84" s="47">
        <f t="shared" si="29"/>
        <v>0</v>
      </c>
      <c r="DC84" s="47">
        <f t="shared" si="29"/>
        <v>0</v>
      </c>
      <c r="DD84" s="47">
        <f t="shared" si="29"/>
        <v>0</v>
      </c>
      <c r="DE84" s="47">
        <f t="shared" si="29"/>
        <v>0</v>
      </c>
      <c r="DF84" s="47">
        <f t="shared" si="29"/>
        <v>0</v>
      </c>
      <c r="DG84" s="47">
        <f t="shared" si="29"/>
        <v>0</v>
      </c>
      <c r="DH84" s="47">
        <f t="shared" si="29"/>
        <v>0</v>
      </c>
      <c r="DI84" s="47">
        <f t="shared" si="29"/>
        <v>0</v>
      </c>
      <c r="DJ84" s="47">
        <f t="shared" si="29"/>
        <v>0</v>
      </c>
      <c r="DK84" s="47">
        <f t="shared" si="29"/>
        <v>0</v>
      </c>
      <c r="DL84" s="47">
        <f t="shared" si="29"/>
        <v>0</v>
      </c>
      <c r="DM84" s="47">
        <f t="shared" si="29"/>
        <v>0</v>
      </c>
      <c r="DN84" s="47">
        <f t="shared" si="29"/>
        <v>0</v>
      </c>
      <c r="DO84" s="47">
        <f t="shared" si="29"/>
        <v>0</v>
      </c>
      <c r="DP84" s="47">
        <f t="shared" si="29"/>
        <v>0</v>
      </c>
      <c r="DQ84" s="47">
        <f t="shared" si="29"/>
        <v>0</v>
      </c>
      <c r="DR84" s="47">
        <f t="shared" si="29"/>
        <v>0</v>
      </c>
      <c r="DS84" s="47">
        <f t="shared" si="29"/>
        <v>0</v>
      </c>
      <c r="DT84" s="47">
        <f t="shared" si="29"/>
        <v>0</v>
      </c>
      <c r="DU84" s="47">
        <f t="shared" si="29"/>
        <v>0</v>
      </c>
      <c r="DV84" s="47">
        <f t="shared" si="29"/>
        <v>0</v>
      </c>
      <c r="DW84" s="47">
        <f t="shared" si="29"/>
        <v>0</v>
      </c>
      <c r="DX84" s="47">
        <f t="shared" si="29"/>
        <v>0</v>
      </c>
      <c r="DY84" s="47">
        <f t="shared" si="29"/>
        <v>0</v>
      </c>
      <c r="DZ84" s="47">
        <f t="shared" si="29"/>
        <v>0</v>
      </c>
      <c r="EA84" s="47">
        <f aca="true" t="shared" si="30" ref="EA84:GL84">IF(AND(EA79=0,EA81=1,EA82=0),1,0)</f>
        <v>0</v>
      </c>
      <c r="EB84" s="47">
        <f t="shared" si="30"/>
        <v>0</v>
      </c>
      <c r="EC84" s="47">
        <f t="shared" si="30"/>
        <v>0</v>
      </c>
      <c r="ED84" s="47">
        <f t="shared" si="30"/>
        <v>0</v>
      </c>
      <c r="EE84" s="47">
        <f t="shared" si="30"/>
        <v>0</v>
      </c>
      <c r="EF84" s="47">
        <f t="shared" si="30"/>
        <v>0</v>
      </c>
      <c r="EG84" s="47">
        <f t="shared" si="30"/>
        <v>0</v>
      </c>
      <c r="EH84" s="47">
        <f t="shared" si="30"/>
        <v>0</v>
      </c>
      <c r="EI84" s="47">
        <f t="shared" si="30"/>
        <v>0</v>
      </c>
      <c r="EJ84" s="47">
        <f t="shared" si="30"/>
        <v>0</v>
      </c>
      <c r="EK84" s="47">
        <f t="shared" si="30"/>
        <v>0</v>
      </c>
      <c r="EL84" s="47">
        <f t="shared" si="30"/>
        <v>0</v>
      </c>
      <c r="EM84" s="47">
        <f t="shared" si="30"/>
        <v>0</v>
      </c>
      <c r="EN84" s="47">
        <f t="shared" si="30"/>
        <v>0</v>
      </c>
      <c r="EO84" s="47">
        <f t="shared" si="30"/>
        <v>0</v>
      </c>
      <c r="EP84" s="47">
        <f t="shared" si="30"/>
        <v>0</v>
      </c>
      <c r="EQ84" s="47">
        <f t="shared" si="30"/>
        <v>0</v>
      </c>
      <c r="ER84" s="47">
        <f t="shared" si="30"/>
        <v>0</v>
      </c>
      <c r="ES84" s="47">
        <f t="shared" si="30"/>
        <v>0</v>
      </c>
      <c r="ET84" s="47">
        <f t="shared" si="30"/>
        <v>0</v>
      </c>
      <c r="EU84" s="47">
        <f t="shared" si="30"/>
        <v>0</v>
      </c>
      <c r="EV84" s="47">
        <f t="shared" si="30"/>
        <v>0</v>
      </c>
      <c r="EW84" s="47">
        <f t="shared" si="30"/>
        <v>0</v>
      </c>
      <c r="EX84" s="47">
        <f t="shared" si="30"/>
        <v>0</v>
      </c>
      <c r="EY84" s="47">
        <f t="shared" si="30"/>
        <v>0</v>
      </c>
      <c r="EZ84" s="47">
        <f t="shared" si="30"/>
        <v>0</v>
      </c>
      <c r="FA84" s="47">
        <f t="shared" si="30"/>
        <v>0</v>
      </c>
      <c r="FB84" s="47">
        <f t="shared" si="30"/>
        <v>0</v>
      </c>
      <c r="FC84" s="47">
        <f t="shared" si="30"/>
        <v>0</v>
      </c>
      <c r="FD84" s="47">
        <f t="shared" si="30"/>
        <v>0</v>
      </c>
      <c r="FE84" s="47">
        <f t="shared" si="30"/>
        <v>0</v>
      </c>
      <c r="FF84" s="47">
        <f t="shared" si="30"/>
        <v>0</v>
      </c>
      <c r="FG84" s="47">
        <f t="shared" si="30"/>
        <v>0</v>
      </c>
      <c r="FH84" s="47">
        <f t="shared" si="30"/>
        <v>0</v>
      </c>
      <c r="FI84" s="47">
        <f t="shared" si="30"/>
        <v>0</v>
      </c>
      <c r="FJ84" s="47">
        <f t="shared" si="30"/>
        <v>0</v>
      </c>
      <c r="FK84" s="47">
        <f t="shared" si="30"/>
        <v>0</v>
      </c>
      <c r="FL84" s="47">
        <f t="shared" si="30"/>
        <v>0</v>
      </c>
      <c r="FM84" s="47">
        <f t="shared" si="30"/>
        <v>0</v>
      </c>
      <c r="FN84" s="47">
        <f t="shared" si="30"/>
        <v>0</v>
      </c>
      <c r="FO84" s="47">
        <f t="shared" si="30"/>
        <v>0</v>
      </c>
      <c r="FP84" s="47">
        <f t="shared" si="30"/>
        <v>0</v>
      </c>
      <c r="FQ84" s="47">
        <f t="shared" si="30"/>
        <v>0</v>
      </c>
      <c r="FR84" s="47">
        <f t="shared" si="30"/>
        <v>0</v>
      </c>
      <c r="FS84" s="47">
        <f t="shared" si="30"/>
        <v>0</v>
      </c>
      <c r="FT84" s="47">
        <f t="shared" si="30"/>
        <v>0</v>
      </c>
      <c r="FU84" s="47">
        <f t="shared" si="30"/>
        <v>0</v>
      </c>
      <c r="FV84" s="47">
        <f t="shared" si="30"/>
        <v>0</v>
      </c>
      <c r="FW84" s="47">
        <f t="shared" si="30"/>
        <v>0</v>
      </c>
      <c r="FX84" s="47">
        <f t="shared" si="30"/>
        <v>0</v>
      </c>
      <c r="FY84" s="47">
        <f t="shared" si="30"/>
        <v>0</v>
      </c>
      <c r="FZ84" s="47">
        <f t="shared" si="30"/>
        <v>0</v>
      </c>
      <c r="GA84" s="47">
        <f t="shared" si="30"/>
        <v>0</v>
      </c>
      <c r="GB84" s="47">
        <f t="shared" si="30"/>
        <v>0</v>
      </c>
      <c r="GC84" s="47">
        <f t="shared" si="30"/>
        <v>0</v>
      </c>
      <c r="GD84" s="47">
        <f t="shared" si="30"/>
        <v>0</v>
      </c>
      <c r="GE84" s="47">
        <f t="shared" si="30"/>
        <v>0</v>
      </c>
      <c r="GF84" s="47">
        <f t="shared" si="30"/>
        <v>0</v>
      </c>
      <c r="GG84" s="47">
        <f t="shared" si="30"/>
        <v>0</v>
      </c>
      <c r="GH84" s="47">
        <f t="shared" si="30"/>
        <v>0</v>
      </c>
      <c r="GI84" s="47">
        <f t="shared" si="30"/>
        <v>0</v>
      </c>
      <c r="GJ84" s="47">
        <f t="shared" si="30"/>
        <v>0</v>
      </c>
      <c r="GK84" s="47">
        <f t="shared" si="30"/>
        <v>0</v>
      </c>
      <c r="GL84" s="47">
        <f t="shared" si="30"/>
        <v>0</v>
      </c>
      <c r="GM84" s="47">
        <f aca="true" t="shared" si="31" ref="GM84:IV84">IF(AND(GM79=0,GM81=1,GM82=0),1,0)</f>
        <v>0</v>
      </c>
      <c r="GN84" s="47">
        <f t="shared" si="31"/>
        <v>0</v>
      </c>
      <c r="GO84" s="47">
        <f t="shared" si="31"/>
        <v>0</v>
      </c>
      <c r="GP84" s="47">
        <f t="shared" si="31"/>
        <v>0</v>
      </c>
      <c r="GQ84" s="47">
        <f t="shared" si="31"/>
        <v>0</v>
      </c>
      <c r="GR84" s="47">
        <f t="shared" si="31"/>
        <v>0</v>
      </c>
      <c r="GS84" s="47">
        <f t="shared" si="31"/>
        <v>0</v>
      </c>
      <c r="GT84" s="47">
        <f t="shared" si="31"/>
        <v>0</v>
      </c>
      <c r="GU84" s="47">
        <f t="shared" si="31"/>
        <v>0</v>
      </c>
      <c r="GV84" s="47">
        <f t="shared" si="31"/>
        <v>0</v>
      </c>
      <c r="GW84" s="47">
        <f t="shared" si="31"/>
        <v>0</v>
      </c>
      <c r="GX84" s="47">
        <f t="shared" si="31"/>
        <v>0</v>
      </c>
      <c r="GY84" s="47">
        <f t="shared" si="31"/>
        <v>0</v>
      </c>
      <c r="GZ84" s="47">
        <f t="shared" si="31"/>
        <v>0</v>
      </c>
      <c r="HA84" s="47">
        <f t="shared" si="31"/>
        <v>0</v>
      </c>
      <c r="HB84" s="47">
        <f t="shared" si="31"/>
        <v>0</v>
      </c>
      <c r="HC84" s="47">
        <f t="shared" si="31"/>
        <v>0</v>
      </c>
      <c r="HD84" s="47">
        <f t="shared" si="31"/>
        <v>0</v>
      </c>
      <c r="HE84" s="47">
        <f t="shared" si="31"/>
        <v>0</v>
      </c>
      <c r="HF84" s="47">
        <f t="shared" si="31"/>
        <v>0</v>
      </c>
      <c r="HG84" s="47">
        <f t="shared" si="31"/>
        <v>0</v>
      </c>
      <c r="HH84" s="47">
        <f t="shared" si="31"/>
        <v>0</v>
      </c>
      <c r="HI84" s="47">
        <f t="shared" si="31"/>
        <v>0</v>
      </c>
      <c r="HJ84" s="47">
        <f t="shared" si="31"/>
        <v>0</v>
      </c>
      <c r="HK84" s="47">
        <f t="shared" si="31"/>
        <v>0</v>
      </c>
      <c r="HL84" s="47">
        <f t="shared" si="31"/>
        <v>0</v>
      </c>
      <c r="HM84" s="47">
        <f t="shared" si="31"/>
        <v>0</v>
      </c>
      <c r="HN84" s="47">
        <f t="shared" si="31"/>
        <v>0</v>
      </c>
      <c r="HO84" s="47">
        <f t="shared" si="31"/>
        <v>0</v>
      </c>
      <c r="HP84" s="47">
        <f t="shared" si="31"/>
        <v>0</v>
      </c>
      <c r="HQ84" s="47">
        <f t="shared" si="31"/>
        <v>0</v>
      </c>
      <c r="HR84" s="47">
        <f t="shared" si="31"/>
        <v>0</v>
      </c>
      <c r="HS84" s="47">
        <f t="shared" si="31"/>
        <v>0</v>
      </c>
      <c r="HT84" s="47">
        <f t="shared" si="31"/>
        <v>0</v>
      </c>
      <c r="HU84" s="47">
        <f t="shared" si="31"/>
        <v>0</v>
      </c>
      <c r="HV84" s="47">
        <f t="shared" si="31"/>
        <v>0</v>
      </c>
      <c r="HW84" s="47">
        <f t="shared" si="31"/>
        <v>0</v>
      </c>
      <c r="HX84" s="47">
        <f t="shared" si="31"/>
        <v>0</v>
      </c>
      <c r="HY84" s="47">
        <f t="shared" si="31"/>
        <v>0</v>
      </c>
      <c r="HZ84" s="47">
        <f t="shared" si="31"/>
        <v>0</v>
      </c>
      <c r="IA84" s="47">
        <f t="shared" si="31"/>
        <v>0</v>
      </c>
      <c r="IB84" s="47">
        <f t="shared" si="31"/>
        <v>0</v>
      </c>
      <c r="IC84" s="47">
        <f t="shared" si="31"/>
        <v>0</v>
      </c>
      <c r="ID84" s="47">
        <f t="shared" si="31"/>
        <v>0</v>
      </c>
      <c r="IE84" s="47">
        <f t="shared" si="31"/>
        <v>0</v>
      </c>
      <c r="IF84" s="47">
        <f t="shared" si="31"/>
        <v>0</v>
      </c>
      <c r="IG84" s="47">
        <f t="shared" si="31"/>
        <v>0</v>
      </c>
      <c r="IH84" s="47">
        <f t="shared" si="31"/>
        <v>0</v>
      </c>
      <c r="II84" s="47">
        <f t="shared" si="31"/>
        <v>0</v>
      </c>
      <c r="IJ84" s="47">
        <f t="shared" si="31"/>
        <v>0</v>
      </c>
      <c r="IK84" s="47">
        <f t="shared" si="31"/>
        <v>0</v>
      </c>
      <c r="IL84" s="47">
        <f t="shared" si="31"/>
        <v>0</v>
      </c>
      <c r="IM84" s="47">
        <f t="shared" si="31"/>
        <v>0</v>
      </c>
      <c r="IN84" s="47">
        <f t="shared" si="31"/>
        <v>0</v>
      </c>
      <c r="IO84" s="47">
        <f t="shared" si="31"/>
        <v>0</v>
      </c>
      <c r="IP84" s="47">
        <f t="shared" si="31"/>
        <v>0</v>
      </c>
      <c r="IQ84" s="47">
        <f t="shared" si="31"/>
        <v>0</v>
      </c>
      <c r="IR84" s="47">
        <f t="shared" si="31"/>
        <v>0</v>
      </c>
      <c r="IS84" s="47">
        <f t="shared" si="31"/>
        <v>0</v>
      </c>
      <c r="IT84" s="47">
        <f t="shared" si="31"/>
        <v>0</v>
      </c>
      <c r="IU84" s="47">
        <f t="shared" si="31"/>
        <v>0</v>
      </c>
      <c r="IV84" s="47">
        <f t="shared" si="31"/>
        <v>0</v>
      </c>
    </row>
    <row r="85" spans="1:256" s="47" customFormat="1" ht="15.75" hidden="1" thickBot="1">
      <c r="A85" s="46" t="s">
        <v>61</v>
      </c>
      <c r="B85" s="56" t="s">
        <v>62</v>
      </c>
      <c r="C85" s="47">
        <f aca="true" t="shared" si="32" ref="C85:BN85">IF(AND(C79&gt;=2,C80=0),1,0)</f>
        <v>0</v>
      </c>
      <c r="D85" s="47">
        <f t="shared" si="32"/>
        <v>0</v>
      </c>
      <c r="E85" s="47">
        <f t="shared" si="32"/>
        <v>0</v>
      </c>
      <c r="F85" s="47">
        <f t="shared" si="32"/>
        <v>0</v>
      </c>
      <c r="G85" s="47">
        <f t="shared" si="32"/>
        <v>0</v>
      </c>
      <c r="H85" s="47">
        <f t="shared" si="32"/>
        <v>0</v>
      </c>
      <c r="I85" s="47">
        <f t="shared" si="32"/>
        <v>0</v>
      </c>
      <c r="J85" s="47">
        <f t="shared" si="32"/>
        <v>0</v>
      </c>
      <c r="K85" s="47">
        <f t="shared" si="32"/>
        <v>0</v>
      </c>
      <c r="L85" s="47">
        <f t="shared" si="32"/>
        <v>0</v>
      </c>
      <c r="M85" s="47">
        <f t="shared" si="32"/>
        <v>0</v>
      </c>
      <c r="N85" s="47">
        <f t="shared" si="32"/>
        <v>0</v>
      </c>
      <c r="O85" s="47">
        <f t="shared" si="32"/>
        <v>0</v>
      </c>
      <c r="P85" s="47">
        <f t="shared" si="32"/>
        <v>0</v>
      </c>
      <c r="Q85" s="47">
        <f t="shared" si="32"/>
        <v>0</v>
      </c>
      <c r="R85" s="47">
        <f t="shared" si="32"/>
        <v>0</v>
      </c>
      <c r="S85" s="47">
        <f t="shared" si="32"/>
        <v>0</v>
      </c>
      <c r="T85" s="47">
        <f t="shared" si="32"/>
        <v>0</v>
      </c>
      <c r="U85" s="47">
        <f t="shared" si="32"/>
        <v>0</v>
      </c>
      <c r="V85" s="47">
        <f t="shared" si="32"/>
        <v>0</v>
      </c>
      <c r="W85" s="47">
        <f t="shared" si="32"/>
        <v>0</v>
      </c>
      <c r="X85" s="47">
        <f t="shared" si="32"/>
        <v>0</v>
      </c>
      <c r="Y85" s="47">
        <f t="shared" si="32"/>
        <v>0</v>
      </c>
      <c r="Z85" s="47">
        <f t="shared" si="32"/>
        <v>0</v>
      </c>
      <c r="AA85" s="47">
        <f t="shared" si="32"/>
        <v>0</v>
      </c>
      <c r="AB85" s="47">
        <f t="shared" si="32"/>
        <v>0</v>
      </c>
      <c r="AC85" s="47">
        <f t="shared" si="32"/>
        <v>0</v>
      </c>
      <c r="AD85" s="47">
        <f t="shared" si="32"/>
        <v>0</v>
      </c>
      <c r="AE85" s="47">
        <f t="shared" si="32"/>
        <v>0</v>
      </c>
      <c r="AF85" s="47">
        <f t="shared" si="32"/>
        <v>0</v>
      </c>
      <c r="AG85" s="47">
        <f t="shared" si="32"/>
        <v>0</v>
      </c>
      <c r="AH85" s="47">
        <f t="shared" si="32"/>
        <v>0</v>
      </c>
      <c r="AI85" s="47">
        <f t="shared" si="32"/>
        <v>0</v>
      </c>
      <c r="AJ85" s="47">
        <f t="shared" si="32"/>
        <v>0</v>
      </c>
      <c r="AK85" s="47">
        <f t="shared" si="32"/>
        <v>0</v>
      </c>
      <c r="AL85" s="47">
        <f t="shared" si="32"/>
        <v>0</v>
      </c>
      <c r="AM85" s="47">
        <f t="shared" si="32"/>
        <v>0</v>
      </c>
      <c r="AN85" s="47">
        <f t="shared" si="32"/>
        <v>0</v>
      </c>
      <c r="AO85" s="47">
        <f t="shared" si="32"/>
        <v>0</v>
      </c>
      <c r="AP85" s="47">
        <f t="shared" si="32"/>
        <v>0</v>
      </c>
      <c r="AQ85" s="47">
        <f t="shared" si="32"/>
        <v>0</v>
      </c>
      <c r="AR85" s="47">
        <f t="shared" si="32"/>
        <v>0</v>
      </c>
      <c r="AS85" s="47">
        <f t="shared" si="32"/>
        <v>0</v>
      </c>
      <c r="AT85" s="47">
        <f t="shared" si="32"/>
        <v>0</v>
      </c>
      <c r="AU85" s="47">
        <f t="shared" si="32"/>
        <v>0</v>
      </c>
      <c r="AV85" s="47">
        <f t="shared" si="32"/>
        <v>0</v>
      </c>
      <c r="AW85" s="47">
        <f t="shared" si="32"/>
        <v>0</v>
      </c>
      <c r="AX85" s="47">
        <f t="shared" si="32"/>
        <v>0</v>
      </c>
      <c r="AY85" s="47">
        <f t="shared" si="32"/>
        <v>0</v>
      </c>
      <c r="AZ85" s="47">
        <f t="shared" si="32"/>
        <v>0</v>
      </c>
      <c r="BA85" s="47">
        <f t="shared" si="32"/>
        <v>0</v>
      </c>
      <c r="BB85" s="47">
        <f t="shared" si="32"/>
        <v>0</v>
      </c>
      <c r="BC85" s="47">
        <f t="shared" si="32"/>
        <v>0</v>
      </c>
      <c r="BD85" s="47">
        <f t="shared" si="32"/>
        <v>0</v>
      </c>
      <c r="BE85" s="47">
        <f t="shared" si="32"/>
        <v>0</v>
      </c>
      <c r="BF85" s="47">
        <f t="shared" si="32"/>
        <v>0</v>
      </c>
      <c r="BG85" s="47">
        <f t="shared" si="32"/>
        <v>0</v>
      </c>
      <c r="BH85" s="47">
        <f t="shared" si="32"/>
        <v>0</v>
      </c>
      <c r="BI85" s="47">
        <f t="shared" si="32"/>
        <v>0</v>
      </c>
      <c r="BJ85" s="47">
        <f t="shared" si="32"/>
        <v>0</v>
      </c>
      <c r="BK85" s="47">
        <f t="shared" si="32"/>
        <v>0</v>
      </c>
      <c r="BL85" s="47">
        <f t="shared" si="32"/>
        <v>0</v>
      </c>
      <c r="BM85" s="47">
        <f t="shared" si="32"/>
        <v>0</v>
      </c>
      <c r="BN85" s="47">
        <f t="shared" si="32"/>
        <v>0</v>
      </c>
      <c r="BO85" s="47">
        <f aca="true" t="shared" si="33" ref="BO85:DZ85">IF(AND(BO79&gt;=2,BO80=0),1,0)</f>
        <v>0</v>
      </c>
      <c r="BP85" s="47">
        <f t="shared" si="33"/>
        <v>0</v>
      </c>
      <c r="BQ85" s="47">
        <f t="shared" si="33"/>
        <v>0</v>
      </c>
      <c r="BR85" s="47">
        <f t="shared" si="33"/>
        <v>0</v>
      </c>
      <c r="BS85" s="47">
        <f t="shared" si="33"/>
        <v>0</v>
      </c>
      <c r="BT85" s="47">
        <f t="shared" si="33"/>
        <v>0</v>
      </c>
      <c r="BU85" s="47">
        <f t="shared" si="33"/>
        <v>0</v>
      </c>
      <c r="BV85" s="47">
        <f t="shared" si="33"/>
        <v>0</v>
      </c>
      <c r="BW85" s="47">
        <f t="shared" si="33"/>
        <v>0</v>
      </c>
      <c r="BX85" s="47">
        <f t="shared" si="33"/>
        <v>0</v>
      </c>
      <c r="BY85" s="47">
        <f t="shared" si="33"/>
        <v>0</v>
      </c>
      <c r="BZ85" s="47">
        <f t="shared" si="33"/>
        <v>0</v>
      </c>
      <c r="CA85" s="47">
        <f t="shared" si="33"/>
        <v>0</v>
      </c>
      <c r="CB85" s="47">
        <f t="shared" si="33"/>
        <v>0</v>
      </c>
      <c r="CC85" s="47">
        <f t="shared" si="33"/>
        <v>0</v>
      </c>
      <c r="CD85" s="47">
        <f t="shared" si="33"/>
        <v>0</v>
      </c>
      <c r="CE85" s="47">
        <f t="shared" si="33"/>
        <v>0</v>
      </c>
      <c r="CF85" s="47">
        <f t="shared" si="33"/>
        <v>0</v>
      </c>
      <c r="CG85" s="47">
        <f t="shared" si="33"/>
        <v>0</v>
      </c>
      <c r="CH85" s="47">
        <f t="shared" si="33"/>
        <v>0</v>
      </c>
      <c r="CI85" s="47">
        <f t="shared" si="33"/>
        <v>0</v>
      </c>
      <c r="CJ85" s="47">
        <f t="shared" si="33"/>
        <v>0</v>
      </c>
      <c r="CK85" s="47">
        <f t="shared" si="33"/>
        <v>0</v>
      </c>
      <c r="CL85" s="47">
        <f t="shared" si="33"/>
        <v>0</v>
      </c>
      <c r="CM85" s="47">
        <f t="shared" si="33"/>
        <v>0</v>
      </c>
      <c r="CN85" s="47">
        <f t="shared" si="33"/>
        <v>0</v>
      </c>
      <c r="CO85" s="47">
        <f t="shared" si="33"/>
        <v>0</v>
      </c>
      <c r="CP85" s="47">
        <f t="shared" si="33"/>
        <v>0</v>
      </c>
      <c r="CQ85" s="47">
        <f t="shared" si="33"/>
        <v>0</v>
      </c>
      <c r="CR85" s="47">
        <f t="shared" si="33"/>
        <v>0</v>
      </c>
      <c r="CS85" s="47">
        <f t="shared" si="33"/>
        <v>0</v>
      </c>
      <c r="CT85" s="47">
        <f t="shared" si="33"/>
        <v>0</v>
      </c>
      <c r="CU85" s="47">
        <f t="shared" si="33"/>
        <v>0</v>
      </c>
      <c r="CV85" s="47">
        <f t="shared" si="33"/>
        <v>0</v>
      </c>
      <c r="CW85" s="47">
        <f t="shared" si="33"/>
        <v>0</v>
      </c>
      <c r="CX85" s="47">
        <f t="shared" si="33"/>
        <v>0</v>
      </c>
      <c r="CY85" s="47">
        <f t="shared" si="33"/>
        <v>0</v>
      </c>
      <c r="CZ85" s="47">
        <f t="shared" si="33"/>
        <v>0</v>
      </c>
      <c r="DA85" s="47">
        <f t="shared" si="33"/>
        <v>0</v>
      </c>
      <c r="DB85" s="47">
        <f t="shared" si="33"/>
        <v>0</v>
      </c>
      <c r="DC85" s="47">
        <f t="shared" si="33"/>
        <v>0</v>
      </c>
      <c r="DD85" s="47">
        <f t="shared" si="33"/>
        <v>0</v>
      </c>
      <c r="DE85" s="47">
        <f t="shared" si="33"/>
        <v>0</v>
      </c>
      <c r="DF85" s="47">
        <f t="shared" si="33"/>
        <v>0</v>
      </c>
      <c r="DG85" s="47">
        <f t="shared" si="33"/>
        <v>0</v>
      </c>
      <c r="DH85" s="47">
        <f t="shared" si="33"/>
        <v>0</v>
      </c>
      <c r="DI85" s="47">
        <f t="shared" si="33"/>
        <v>0</v>
      </c>
      <c r="DJ85" s="47">
        <f t="shared" si="33"/>
        <v>0</v>
      </c>
      <c r="DK85" s="47">
        <f t="shared" si="33"/>
        <v>0</v>
      </c>
      <c r="DL85" s="47">
        <f t="shared" si="33"/>
        <v>0</v>
      </c>
      <c r="DM85" s="47">
        <f t="shared" si="33"/>
        <v>0</v>
      </c>
      <c r="DN85" s="47">
        <f t="shared" si="33"/>
        <v>0</v>
      </c>
      <c r="DO85" s="47">
        <f t="shared" si="33"/>
        <v>0</v>
      </c>
      <c r="DP85" s="47">
        <f t="shared" si="33"/>
        <v>0</v>
      </c>
      <c r="DQ85" s="47">
        <f t="shared" si="33"/>
        <v>0</v>
      </c>
      <c r="DR85" s="47">
        <f t="shared" si="33"/>
        <v>0</v>
      </c>
      <c r="DS85" s="47">
        <f t="shared" si="33"/>
        <v>0</v>
      </c>
      <c r="DT85" s="47">
        <f t="shared" si="33"/>
        <v>0</v>
      </c>
      <c r="DU85" s="47">
        <f t="shared" si="33"/>
        <v>0</v>
      </c>
      <c r="DV85" s="47">
        <f t="shared" si="33"/>
        <v>0</v>
      </c>
      <c r="DW85" s="47">
        <f t="shared" si="33"/>
        <v>0</v>
      </c>
      <c r="DX85" s="47">
        <f t="shared" si="33"/>
        <v>0</v>
      </c>
      <c r="DY85" s="47">
        <f t="shared" si="33"/>
        <v>0</v>
      </c>
      <c r="DZ85" s="47">
        <f t="shared" si="33"/>
        <v>0</v>
      </c>
      <c r="EA85" s="47">
        <f aca="true" t="shared" si="34" ref="EA85:GL85">IF(AND(EA79&gt;=2,EA80=0),1,0)</f>
        <v>0</v>
      </c>
      <c r="EB85" s="47">
        <f t="shared" si="34"/>
        <v>0</v>
      </c>
      <c r="EC85" s="47">
        <f t="shared" si="34"/>
        <v>0</v>
      </c>
      <c r="ED85" s="47">
        <f t="shared" si="34"/>
        <v>0</v>
      </c>
      <c r="EE85" s="47">
        <f t="shared" si="34"/>
        <v>0</v>
      </c>
      <c r="EF85" s="47">
        <f t="shared" si="34"/>
        <v>0</v>
      </c>
      <c r="EG85" s="47">
        <f t="shared" si="34"/>
        <v>0</v>
      </c>
      <c r="EH85" s="47">
        <f t="shared" si="34"/>
        <v>0</v>
      </c>
      <c r="EI85" s="47">
        <f t="shared" si="34"/>
        <v>0</v>
      </c>
      <c r="EJ85" s="47">
        <f t="shared" si="34"/>
        <v>0</v>
      </c>
      <c r="EK85" s="47">
        <f t="shared" si="34"/>
        <v>0</v>
      </c>
      <c r="EL85" s="47">
        <f t="shared" si="34"/>
        <v>0</v>
      </c>
      <c r="EM85" s="47">
        <f t="shared" si="34"/>
        <v>0</v>
      </c>
      <c r="EN85" s="47">
        <f t="shared" si="34"/>
        <v>0</v>
      </c>
      <c r="EO85" s="47">
        <f t="shared" si="34"/>
        <v>0</v>
      </c>
      <c r="EP85" s="47">
        <f t="shared" si="34"/>
        <v>0</v>
      </c>
      <c r="EQ85" s="47">
        <f t="shared" si="34"/>
        <v>0</v>
      </c>
      <c r="ER85" s="47">
        <f t="shared" si="34"/>
        <v>0</v>
      </c>
      <c r="ES85" s="47">
        <f t="shared" si="34"/>
        <v>0</v>
      </c>
      <c r="ET85" s="47">
        <f t="shared" si="34"/>
        <v>0</v>
      </c>
      <c r="EU85" s="47">
        <f t="shared" si="34"/>
        <v>0</v>
      </c>
      <c r="EV85" s="47">
        <f t="shared" si="34"/>
        <v>0</v>
      </c>
      <c r="EW85" s="47">
        <f t="shared" si="34"/>
        <v>0</v>
      </c>
      <c r="EX85" s="47">
        <f t="shared" si="34"/>
        <v>0</v>
      </c>
      <c r="EY85" s="47">
        <f t="shared" si="34"/>
        <v>0</v>
      </c>
      <c r="EZ85" s="47">
        <f t="shared" si="34"/>
        <v>0</v>
      </c>
      <c r="FA85" s="47">
        <f t="shared" si="34"/>
        <v>0</v>
      </c>
      <c r="FB85" s="47">
        <f t="shared" si="34"/>
        <v>0</v>
      </c>
      <c r="FC85" s="47">
        <f t="shared" si="34"/>
        <v>0</v>
      </c>
      <c r="FD85" s="47">
        <f t="shared" si="34"/>
        <v>0</v>
      </c>
      <c r="FE85" s="47">
        <f t="shared" si="34"/>
        <v>0</v>
      </c>
      <c r="FF85" s="47">
        <f t="shared" si="34"/>
        <v>0</v>
      </c>
      <c r="FG85" s="47">
        <f t="shared" si="34"/>
        <v>0</v>
      </c>
      <c r="FH85" s="47">
        <f t="shared" si="34"/>
        <v>0</v>
      </c>
      <c r="FI85" s="47">
        <f t="shared" si="34"/>
        <v>0</v>
      </c>
      <c r="FJ85" s="47">
        <f t="shared" si="34"/>
        <v>0</v>
      </c>
      <c r="FK85" s="47">
        <f t="shared" si="34"/>
        <v>0</v>
      </c>
      <c r="FL85" s="47">
        <f t="shared" si="34"/>
        <v>0</v>
      </c>
      <c r="FM85" s="47">
        <f t="shared" si="34"/>
        <v>0</v>
      </c>
      <c r="FN85" s="47">
        <f t="shared" si="34"/>
        <v>0</v>
      </c>
      <c r="FO85" s="47">
        <f t="shared" si="34"/>
        <v>0</v>
      </c>
      <c r="FP85" s="47">
        <f t="shared" si="34"/>
        <v>0</v>
      </c>
      <c r="FQ85" s="47">
        <f t="shared" si="34"/>
        <v>0</v>
      </c>
      <c r="FR85" s="47">
        <f t="shared" si="34"/>
        <v>0</v>
      </c>
      <c r="FS85" s="47">
        <f t="shared" si="34"/>
        <v>0</v>
      </c>
      <c r="FT85" s="47">
        <f t="shared" si="34"/>
        <v>0</v>
      </c>
      <c r="FU85" s="47">
        <f t="shared" si="34"/>
        <v>0</v>
      </c>
      <c r="FV85" s="47">
        <f t="shared" si="34"/>
        <v>0</v>
      </c>
      <c r="FW85" s="47">
        <f t="shared" si="34"/>
        <v>0</v>
      </c>
      <c r="FX85" s="47">
        <f t="shared" si="34"/>
        <v>0</v>
      </c>
      <c r="FY85" s="47">
        <f t="shared" si="34"/>
        <v>0</v>
      </c>
      <c r="FZ85" s="47">
        <f t="shared" si="34"/>
        <v>0</v>
      </c>
      <c r="GA85" s="47">
        <f t="shared" si="34"/>
        <v>0</v>
      </c>
      <c r="GB85" s="47">
        <f t="shared" si="34"/>
        <v>0</v>
      </c>
      <c r="GC85" s="47">
        <f t="shared" si="34"/>
        <v>0</v>
      </c>
      <c r="GD85" s="47">
        <f t="shared" si="34"/>
        <v>0</v>
      </c>
      <c r="GE85" s="47">
        <f t="shared" si="34"/>
        <v>0</v>
      </c>
      <c r="GF85" s="47">
        <f t="shared" si="34"/>
        <v>0</v>
      </c>
      <c r="GG85" s="47">
        <f t="shared" si="34"/>
        <v>0</v>
      </c>
      <c r="GH85" s="47">
        <f t="shared" si="34"/>
        <v>0</v>
      </c>
      <c r="GI85" s="47">
        <f t="shared" si="34"/>
        <v>0</v>
      </c>
      <c r="GJ85" s="47">
        <f t="shared" si="34"/>
        <v>0</v>
      </c>
      <c r="GK85" s="47">
        <f t="shared" si="34"/>
        <v>0</v>
      </c>
      <c r="GL85" s="47">
        <f t="shared" si="34"/>
        <v>0</v>
      </c>
      <c r="GM85" s="47">
        <f aca="true" t="shared" si="35" ref="GM85:IV85">IF(AND(GM79&gt;=2,GM80=0),1,0)</f>
        <v>0</v>
      </c>
      <c r="GN85" s="47">
        <f t="shared" si="35"/>
        <v>0</v>
      </c>
      <c r="GO85" s="47">
        <f t="shared" si="35"/>
        <v>0</v>
      </c>
      <c r="GP85" s="47">
        <f t="shared" si="35"/>
        <v>0</v>
      </c>
      <c r="GQ85" s="47">
        <f t="shared" si="35"/>
        <v>0</v>
      </c>
      <c r="GR85" s="47">
        <f t="shared" si="35"/>
        <v>0</v>
      </c>
      <c r="GS85" s="47">
        <f t="shared" si="35"/>
        <v>0</v>
      </c>
      <c r="GT85" s="47">
        <f t="shared" si="35"/>
        <v>0</v>
      </c>
      <c r="GU85" s="47">
        <f t="shared" si="35"/>
        <v>0</v>
      </c>
      <c r="GV85" s="47">
        <f t="shared" si="35"/>
        <v>0</v>
      </c>
      <c r="GW85" s="47">
        <f t="shared" si="35"/>
        <v>0</v>
      </c>
      <c r="GX85" s="47">
        <f t="shared" si="35"/>
        <v>0</v>
      </c>
      <c r="GY85" s="47">
        <f t="shared" si="35"/>
        <v>0</v>
      </c>
      <c r="GZ85" s="47">
        <f t="shared" si="35"/>
        <v>0</v>
      </c>
      <c r="HA85" s="47">
        <f t="shared" si="35"/>
        <v>0</v>
      </c>
      <c r="HB85" s="47">
        <f t="shared" si="35"/>
        <v>0</v>
      </c>
      <c r="HC85" s="47">
        <f t="shared" si="35"/>
        <v>0</v>
      </c>
      <c r="HD85" s="47">
        <f t="shared" si="35"/>
        <v>0</v>
      </c>
      <c r="HE85" s="47">
        <f t="shared" si="35"/>
        <v>0</v>
      </c>
      <c r="HF85" s="47">
        <f t="shared" si="35"/>
        <v>0</v>
      </c>
      <c r="HG85" s="47">
        <f t="shared" si="35"/>
        <v>0</v>
      </c>
      <c r="HH85" s="47">
        <f t="shared" si="35"/>
        <v>0</v>
      </c>
      <c r="HI85" s="47">
        <f t="shared" si="35"/>
        <v>0</v>
      </c>
      <c r="HJ85" s="47">
        <f t="shared" si="35"/>
        <v>0</v>
      </c>
      <c r="HK85" s="47">
        <f t="shared" si="35"/>
        <v>0</v>
      </c>
      <c r="HL85" s="47">
        <f t="shared" si="35"/>
        <v>0</v>
      </c>
      <c r="HM85" s="47">
        <f t="shared" si="35"/>
        <v>0</v>
      </c>
      <c r="HN85" s="47">
        <f t="shared" si="35"/>
        <v>0</v>
      </c>
      <c r="HO85" s="47">
        <f t="shared" si="35"/>
        <v>0</v>
      </c>
      <c r="HP85" s="47">
        <f t="shared" si="35"/>
        <v>0</v>
      </c>
      <c r="HQ85" s="47">
        <f t="shared" si="35"/>
        <v>0</v>
      </c>
      <c r="HR85" s="47">
        <f t="shared" si="35"/>
        <v>0</v>
      </c>
      <c r="HS85" s="47">
        <f t="shared" si="35"/>
        <v>0</v>
      </c>
      <c r="HT85" s="47">
        <f t="shared" si="35"/>
        <v>0</v>
      </c>
      <c r="HU85" s="47">
        <f t="shared" si="35"/>
        <v>0</v>
      </c>
      <c r="HV85" s="47">
        <f t="shared" si="35"/>
        <v>0</v>
      </c>
      <c r="HW85" s="47">
        <f t="shared" si="35"/>
        <v>0</v>
      </c>
      <c r="HX85" s="47">
        <f t="shared" si="35"/>
        <v>0</v>
      </c>
      <c r="HY85" s="47">
        <f t="shared" si="35"/>
        <v>0</v>
      </c>
      <c r="HZ85" s="47">
        <f t="shared" si="35"/>
        <v>0</v>
      </c>
      <c r="IA85" s="47">
        <f t="shared" si="35"/>
        <v>0</v>
      </c>
      <c r="IB85" s="47">
        <f t="shared" si="35"/>
        <v>0</v>
      </c>
      <c r="IC85" s="47">
        <f t="shared" si="35"/>
        <v>0</v>
      </c>
      <c r="ID85" s="47">
        <f t="shared" si="35"/>
        <v>0</v>
      </c>
      <c r="IE85" s="47">
        <f t="shared" si="35"/>
        <v>0</v>
      </c>
      <c r="IF85" s="47">
        <f t="shared" si="35"/>
        <v>0</v>
      </c>
      <c r="IG85" s="47">
        <f t="shared" si="35"/>
        <v>0</v>
      </c>
      <c r="IH85" s="47">
        <f t="shared" si="35"/>
        <v>0</v>
      </c>
      <c r="II85" s="47">
        <f t="shared" si="35"/>
        <v>0</v>
      </c>
      <c r="IJ85" s="47">
        <f t="shared" si="35"/>
        <v>0</v>
      </c>
      <c r="IK85" s="47">
        <f t="shared" si="35"/>
        <v>0</v>
      </c>
      <c r="IL85" s="47">
        <f t="shared" si="35"/>
        <v>0</v>
      </c>
      <c r="IM85" s="47">
        <f t="shared" si="35"/>
        <v>0</v>
      </c>
      <c r="IN85" s="47">
        <f t="shared" si="35"/>
        <v>0</v>
      </c>
      <c r="IO85" s="47">
        <f t="shared" si="35"/>
        <v>0</v>
      </c>
      <c r="IP85" s="47">
        <f t="shared" si="35"/>
        <v>0</v>
      </c>
      <c r="IQ85" s="47">
        <f t="shared" si="35"/>
        <v>0</v>
      </c>
      <c r="IR85" s="47">
        <f t="shared" si="35"/>
        <v>0</v>
      </c>
      <c r="IS85" s="47">
        <f t="shared" si="35"/>
        <v>0</v>
      </c>
      <c r="IT85" s="47">
        <f t="shared" si="35"/>
        <v>0</v>
      </c>
      <c r="IU85" s="47">
        <f t="shared" si="35"/>
        <v>0</v>
      </c>
      <c r="IV85" s="47">
        <f t="shared" si="35"/>
        <v>0</v>
      </c>
    </row>
    <row r="86" spans="1:256" s="47" customFormat="1" ht="6" customHeight="1" hidden="1" thickBot="1">
      <c r="A86" s="46" t="s">
        <v>63</v>
      </c>
      <c r="B86" s="56" t="s">
        <v>64</v>
      </c>
      <c r="C86" s="47">
        <f aca="true" t="shared" si="36" ref="C86:BN86">IF(AND(C79=1,C81=1,C82=0),1,0)</f>
        <v>0</v>
      </c>
      <c r="D86" s="47">
        <f t="shared" si="36"/>
        <v>0</v>
      </c>
      <c r="E86" s="47">
        <f t="shared" si="36"/>
        <v>0</v>
      </c>
      <c r="F86" s="47">
        <f t="shared" si="36"/>
        <v>0</v>
      </c>
      <c r="G86" s="47">
        <f t="shared" si="36"/>
        <v>0</v>
      </c>
      <c r="H86" s="47">
        <f t="shared" si="36"/>
        <v>0</v>
      </c>
      <c r="I86" s="47">
        <f t="shared" si="36"/>
        <v>0</v>
      </c>
      <c r="J86" s="47">
        <f t="shared" si="36"/>
        <v>0</v>
      </c>
      <c r="K86" s="47">
        <f t="shared" si="36"/>
        <v>0</v>
      </c>
      <c r="L86" s="47">
        <f t="shared" si="36"/>
        <v>0</v>
      </c>
      <c r="M86" s="47">
        <f t="shared" si="36"/>
        <v>0</v>
      </c>
      <c r="N86" s="47">
        <f t="shared" si="36"/>
        <v>0</v>
      </c>
      <c r="O86" s="47">
        <f t="shared" si="36"/>
        <v>0</v>
      </c>
      <c r="P86" s="47">
        <f t="shared" si="36"/>
        <v>0</v>
      </c>
      <c r="Q86" s="47">
        <f t="shared" si="36"/>
        <v>0</v>
      </c>
      <c r="R86" s="47">
        <f t="shared" si="36"/>
        <v>0</v>
      </c>
      <c r="S86" s="47">
        <f t="shared" si="36"/>
        <v>0</v>
      </c>
      <c r="T86" s="47">
        <f t="shared" si="36"/>
        <v>0</v>
      </c>
      <c r="U86" s="47">
        <f t="shared" si="36"/>
        <v>0</v>
      </c>
      <c r="V86" s="47">
        <f t="shared" si="36"/>
        <v>0</v>
      </c>
      <c r="W86" s="47">
        <f t="shared" si="36"/>
        <v>0</v>
      </c>
      <c r="X86" s="47">
        <f t="shared" si="36"/>
        <v>0</v>
      </c>
      <c r="Y86" s="47">
        <f t="shared" si="36"/>
        <v>0</v>
      </c>
      <c r="Z86" s="47">
        <f t="shared" si="36"/>
        <v>0</v>
      </c>
      <c r="AA86" s="47">
        <f t="shared" si="36"/>
        <v>0</v>
      </c>
      <c r="AB86" s="47">
        <f t="shared" si="36"/>
        <v>0</v>
      </c>
      <c r="AC86" s="47">
        <f t="shared" si="36"/>
        <v>0</v>
      </c>
      <c r="AD86" s="47">
        <f t="shared" si="36"/>
        <v>0</v>
      </c>
      <c r="AE86" s="47">
        <f t="shared" si="36"/>
        <v>0</v>
      </c>
      <c r="AF86" s="47">
        <f t="shared" si="36"/>
        <v>0</v>
      </c>
      <c r="AG86" s="47">
        <f t="shared" si="36"/>
        <v>0</v>
      </c>
      <c r="AH86" s="47">
        <f t="shared" si="36"/>
        <v>0</v>
      </c>
      <c r="AI86" s="47">
        <f t="shared" si="36"/>
        <v>0</v>
      </c>
      <c r="AJ86" s="47">
        <f t="shared" si="36"/>
        <v>0</v>
      </c>
      <c r="AK86" s="47">
        <f t="shared" si="36"/>
        <v>0</v>
      </c>
      <c r="AL86" s="47">
        <f t="shared" si="36"/>
        <v>0</v>
      </c>
      <c r="AM86" s="47">
        <f t="shared" si="36"/>
        <v>0</v>
      </c>
      <c r="AN86" s="47">
        <f t="shared" si="36"/>
        <v>0</v>
      </c>
      <c r="AO86" s="47">
        <f t="shared" si="36"/>
        <v>0</v>
      </c>
      <c r="AP86" s="47">
        <f t="shared" si="36"/>
        <v>0</v>
      </c>
      <c r="AQ86" s="47">
        <f t="shared" si="36"/>
        <v>0</v>
      </c>
      <c r="AR86" s="47">
        <f t="shared" si="36"/>
        <v>0</v>
      </c>
      <c r="AS86" s="47">
        <f t="shared" si="36"/>
        <v>0</v>
      </c>
      <c r="AT86" s="47">
        <f t="shared" si="36"/>
        <v>0</v>
      </c>
      <c r="AU86" s="47">
        <f t="shared" si="36"/>
        <v>0</v>
      </c>
      <c r="AV86" s="47">
        <f t="shared" si="36"/>
        <v>0</v>
      </c>
      <c r="AW86" s="47">
        <f t="shared" si="36"/>
        <v>0</v>
      </c>
      <c r="AX86" s="47">
        <f t="shared" si="36"/>
        <v>0</v>
      </c>
      <c r="AY86" s="47">
        <f t="shared" si="36"/>
        <v>0</v>
      </c>
      <c r="AZ86" s="47">
        <f t="shared" si="36"/>
        <v>0</v>
      </c>
      <c r="BA86" s="47">
        <f t="shared" si="36"/>
        <v>0</v>
      </c>
      <c r="BB86" s="47">
        <f t="shared" si="36"/>
        <v>0</v>
      </c>
      <c r="BC86" s="47">
        <f t="shared" si="36"/>
        <v>0</v>
      </c>
      <c r="BD86" s="47">
        <f t="shared" si="36"/>
        <v>0</v>
      </c>
      <c r="BE86" s="47">
        <f t="shared" si="36"/>
        <v>0</v>
      </c>
      <c r="BF86" s="47">
        <f t="shared" si="36"/>
        <v>0</v>
      </c>
      <c r="BG86" s="47">
        <f t="shared" si="36"/>
        <v>0</v>
      </c>
      <c r="BH86" s="47">
        <f t="shared" si="36"/>
        <v>0</v>
      </c>
      <c r="BI86" s="47">
        <f t="shared" si="36"/>
        <v>0</v>
      </c>
      <c r="BJ86" s="47">
        <f t="shared" si="36"/>
        <v>0</v>
      </c>
      <c r="BK86" s="47">
        <f t="shared" si="36"/>
        <v>0</v>
      </c>
      <c r="BL86" s="47">
        <f t="shared" si="36"/>
        <v>0</v>
      </c>
      <c r="BM86" s="47">
        <f t="shared" si="36"/>
        <v>0</v>
      </c>
      <c r="BN86" s="47">
        <f t="shared" si="36"/>
        <v>0</v>
      </c>
      <c r="BO86" s="47">
        <f aca="true" t="shared" si="37" ref="BO86:DZ86">IF(AND(BO79=1,BO81=1,BO82=0),1,0)</f>
        <v>0</v>
      </c>
      <c r="BP86" s="47">
        <f t="shared" si="37"/>
        <v>0</v>
      </c>
      <c r="BQ86" s="47">
        <f t="shared" si="37"/>
        <v>0</v>
      </c>
      <c r="BR86" s="47">
        <f t="shared" si="37"/>
        <v>0</v>
      </c>
      <c r="BS86" s="47">
        <f t="shared" si="37"/>
        <v>0</v>
      </c>
      <c r="BT86" s="47">
        <f t="shared" si="37"/>
        <v>0</v>
      </c>
      <c r="BU86" s="47">
        <f t="shared" si="37"/>
        <v>0</v>
      </c>
      <c r="BV86" s="47">
        <f t="shared" si="37"/>
        <v>0</v>
      </c>
      <c r="BW86" s="47">
        <f t="shared" si="37"/>
        <v>0</v>
      </c>
      <c r="BX86" s="47">
        <f t="shared" si="37"/>
        <v>0</v>
      </c>
      <c r="BY86" s="47">
        <f t="shared" si="37"/>
        <v>0</v>
      </c>
      <c r="BZ86" s="47">
        <f t="shared" si="37"/>
        <v>0</v>
      </c>
      <c r="CA86" s="47">
        <f t="shared" si="37"/>
        <v>0</v>
      </c>
      <c r="CB86" s="47">
        <f t="shared" si="37"/>
        <v>0</v>
      </c>
      <c r="CC86" s="47">
        <f t="shared" si="37"/>
        <v>0</v>
      </c>
      <c r="CD86" s="47">
        <f t="shared" si="37"/>
        <v>0</v>
      </c>
      <c r="CE86" s="47">
        <f t="shared" si="37"/>
        <v>0</v>
      </c>
      <c r="CF86" s="47">
        <f t="shared" si="37"/>
        <v>0</v>
      </c>
      <c r="CG86" s="47">
        <f t="shared" si="37"/>
        <v>0</v>
      </c>
      <c r="CH86" s="47">
        <f t="shared" si="37"/>
        <v>0</v>
      </c>
      <c r="CI86" s="47">
        <f t="shared" si="37"/>
        <v>0</v>
      </c>
      <c r="CJ86" s="47">
        <f t="shared" si="37"/>
        <v>0</v>
      </c>
      <c r="CK86" s="47">
        <f t="shared" si="37"/>
        <v>0</v>
      </c>
      <c r="CL86" s="47">
        <f t="shared" si="37"/>
        <v>0</v>
      </c>
      <c r="CM86" s="47">
        <f t="shared" si="37"/>
        <v>0</v>
      </c>
      <c r="CN86" s="47">
        <f t="shared" si="37"/>
        <v>0</v>
      </c>
      <c r="CO86" s="47">
        <f t="shared" si="37"/>
        <v>0</v>
      </c>
      <c r="CP86" s="47">
        <f t="shared" si="37"/>
        <v>0</v>
      </c>
      <c r="CQ86" s="47">
        <f t="shared" si="37"/>
        <v>0</v>
      </c>
      <c r="CR86" s="47">
        <f t="shared" si="37"/>
        <v>0</v>
      </c>
      <c r="CS86" s="47">
        <f t="shared" si="37"/>
        <v>0</v>
      </c>
      <c r="CT86" s="47">
        <f t="shared" si="37"/>
        <v>0</v>
      </c>
      <c r="CU86" s="47">
        <f t="shared" si="37"/>
        <v>0</v>
      </c>
      <c r="CV86" s="47">
        <f t="shared" si="37"/>
        <v>0</v>
      </c>
      <c r="CW86" s="47">
        <f t="shared" si="37"/>
        <v>0</v>
      </c>
      <c r="CX86" s="47">
        <f t="shared" si="37"/>
        <v>0</v>
      </c>
      <c r="CY86" s="47">
        <f t="shared" si="37"/>
        <v>0</v>
      </c>
      <c r="CZ86" s="47">
        <f t="shared" si="37"/>
        <v>0</v>
      </c>
      <c r="DA86" s="47">
        <f t="shared" si="37"/>
        <v>0</v>
      </c>
      <c r="DB86" s="47">
        <f t="shared" si="37"/>
        <v>0</v>
      </c>
      <c r="DC86" s="47">
        <f t="shared" si="37"/>
        <v>0</v>
      </c>
      <c r="DD86" s="47">
        <f t="shared" si="37"/>
        <v>0</v>
      </c>
      <c r="DE86" s="47">
        <f t="shared" si="37"/>
        <v>0</v>
      </c>
      <c r="DF86" s="47">
        <f t="shared" si="37"/>
        <v>0</v>
      </c>
      <c r="DG86" s="47">
        <f t="shared" si="37"/>
        <v>0</v>
      </c>
      <c r="DH86" s="47">
        <f t="shared" si="37"/>
        <v>0</v>
      </c>
      <c r="DI86" s="47">
        <f t="shared" si="37"/>
        <v>0</v>
      </c>
      <c r="DJ86" s="47">
        <f t="shared" si="37"/>
        <v>0</v>
      </c>
      <c r="DK86" s="47">
        <f t="shared" si="37"/>
        <v>0</v>
      </c>
      <c r="DL86" s="47">
        <f t="shared" si="37"/>
        <v>0</v>
      </c>
      <c r="DM86" s="47">
        <f t="shared" si="37"/>
        <v>0</v>
      </c>
      <c r="DN86" s="47">
        <f t="shared" si="37"/>
        <v>0</v>
      </c>
      <c r="DO86" s="47">
        <f t="shared" si="37"/>
        <v>0</v>
      </c>
      <c r="DP86" s="47">
        <f t="shared" si="37"/>
        <v>0</v>
      </c>
      <c r="DQ86" s="47">
        <f t="shared" si="37"/>
        <v>0</v>
      </c>
      <c r="DR86" s="47">
        <f t="shared" si="37"/>
        <v>0</v>
      </c>
      <c r="DS86" s="47">
        <f t="shared" si="37"/>
        <v>0</v>
      </c>
      <c r="DT86" s="47">
        <f t="shared" si="37"/>
        <v>0</v>
      </c>
      <c r="DU86" s="47">
        <f t="shared" si="37"/>
        <v>0</v>
      </c>
      <c r="DV86" s="47">
        <f t="shared" si="37"/>
        <v>0</v>
      </c>
      <c r="DW86" s="47">
        <f t="shared" si="37"/>
        <v>0</v>
      </c>
      <c r="DX86" s="47">
        <f t="shared" si="37"/>
        <v>0</v>
      </c>
      <c r="DY86" s="47">
        <f t="shared" si="37"/>
        <v>0</v>
      </c>
      <c r="DZ86" s="47">
        <f t="shared" si="37"/>
        <v>0</v>
      </c>
      <c r="EA86" s="47">
        <f aca="true" t="shared" si="38" ref="EA86:GL86">IF(AND(EA79=1,EA81=1,EA82=0),1,0)</f>
        <v>0</v>
      </c>
      <c r="EB86" s="47">
        <f t="shared" si="38"/>
        <v>0</v>
      </c>
      <c r="EC86" s="47">
        <f t="shared" si="38"/>
        <v>0</v>
      </c>
      <c r="ED86" s="47">
        <f t="shared" si="38"/>
        <v>0</v>
      </c>
      <c r="EE86" s="47">
        <f t="shared" si="38"/>
        <v>0</v>
      </c>
      <c r="EF86" s="47">
        <f t="shared" si="38"/>
        <v>0</v>
      </c>
      <c r="EG86" s="47">
        <f t="shared" si="38"/>
        <v>0</v>
      </c>
      <c r="EH86" s="47">
        <f t="shared" si="38"/>
        <v>0</v>
      </c>
      <c r="EI86" s="47">
        <f t="shared" si="38"/>
        <v>0</v>
      </c>
      <c r="EJ86" s="47">
        <f t="shared" si="38"/>
        <v>0</v>
      </c>
      <c r="EK86" s="47">
        <f t="shared" si="38"/>
        <v>0</v>
      </c>
      <c r="EL86" s="47">
        <f t="shared" si="38"/>
        <v>0</v>
      </c>
      <c r="EM86" s="47">
        <f t="shared" si="38"/>
        <v>0</v>
      </c>
      <c r="EN86" s="47">
        <f t="shared" si="38"/>
        <v>0</v>
      </c>
      <c r="EO86" s="47">
        <f t="shared" si="38"/>
        <v>0</v>
      </c>
      <c r="EP86" s="47">
        <f t="shared" si="38"/>
        <v>0</v>
      </c>
      <c r="EQ86" s="47">
        <f t="shared" si="38"/>
        <v>0</v>
      </c>
      <c r="ER86" s="47">
        <f t="shared" si="38"/>
        <v>0</v>
      </c>
      <c r="ES86" s="47">
        <f t="shared" si="38"/>
        <v>0</v>
      </c>
      <c r="ET86" s="47">
        <f t="shared" si="38"/>
        <v>0</v>
      </c>
      <c r="EU86" s="47">
        <f t="shared" si="38"/>
        <v>0</v>
      </c>
      <c r="EV86" s="47">
        <f t="shared" si="38"/>
        <v>0</v>
      </c>
      <c r="EW86" s="47">
        <f t="shared" si="38"/>
        <v>0</v>
      </c>
      <c r="EX86" s="47">
        <f t="shared" si="38"/>
        <v>0</v>
      </c>
      <c r="EY86" s="47">
        <f t="shared" si="38"/>
        <v>0</v>
      </c>
      <c r="EZ86" s="47">
        <f t="shared" si="38"/>
        <v>0</v>
      </c>
      <c r="FA86" s="47">
        <f t="shared" si="38"/>
        <v>0</v>
      </c>
      <c r="FB86" s="47">
        <f t="shared" si="38"/>
        <v>0</v>
      </c>
      <c r="FC86" s="47">
        <f t="shared" si="38"/>
        <v>0</v>
      </c>
      <c r="FD86" s="47">
        <f t="shared" si="38"/>
        <v>0</v>
      </c>
      <c r="FE86" s="47">
        <f t="shared" si="38"/>
        <v>0</v>
      </c>
      <c r="FF86" s="47">
        <f t="shared" si="38"/>
        <v>0</v>
      </c>
      <c r="FG86" s="47">
        <f t="shared" si="38"/>
        <v>0</v>
      </c>
      <c r="FH86" s="47">
        <f t="shared" si="38"/>
        <v>0</v>
      </c>
      <c r="FI86" s="47">
        <f t="shared" si="38"/>
        <v>0</v>
      </c>
      <c r="FJ86" s="47">
        <f t="shared" si="38"/>
        <v>0</v>
      </c>
      <c r="FK86" s="47">
        <f t="shared" si="38"/>
        <v>0</v>
      </c>
      <c r="FL86" s="47">
        <f t="shared" si="38"/>
        <v>0</v>
      </c>
      <c r="FM86" s="47">
        <f t="shared" si="38"/>
        <v>0</v>
      </c>
      <c r="FN86" s="47">
        <f t="shared" si="38"/>
        <v>0</v>
      </c>
      <c r="FO86" s="47">
        <f t="shared" si="38"/>
        <v>0</v>
      </c>
      <c r="FP86" s="47">
        <f t="shared" si="38"/>
        <v>0</v>
      </c>
      <c r="FQ86" s="47">
        <f t="shared" si="38"/>
        <v>0</v>
      </c>
      <c r="FR86" s="47">
        <f t="shared" si="38"/>
        <v>0</v>
      </c>
      <c r="FS86" s="47">
        <f t="shared" si="38"/>
        <v>0</v>
      </c>
      <c r="FT86" s="47">
        <f t="shared" si="38"/>
        <v>0</v>
      </c>
      <c r="FU86" s="47">
        <f t="shared" si="38"/>
        <v>0</v>
      </c>
      <c r="FV86" s="47">
        <f t="shared" si="38"/>
        <v>0</v>
      </c>
      <c r="FW86" s="47">
        <f t="shared" si="38"/>
        <v>0</v>
      </c>
      <c r="FX86" s="47">
        <f t="shared" si="38"/>
        <v>0</v>
      </c>
      <c r="FY86" s="47">
        <f t="shared" si="38"/>
        <v>0</v>
      </c>
      <c r="FZ86" s="47">
        <f t="shared" si="38"/>
        <v>0</v>
      </c>
      <c r="GA86" s="47">
        <f t="shared" si="38"/>
        <v>0</v>
      </c>
      <c r="GB86" s="47">
        <f t="shared" si="38"/>
        <v>0</v>
      </c>
      <c r="GC86" s="47">
        <f t="shared" si="38"/>
        <v>0</v>
      </c>
      <c r="GD86" s="47">
        <f t="shared" si="38"/>
        <v>0</v>
      </c>
      <c r="GE86" s="47">
        <f t="shared" si="38"/>
        <v>0</v>
      </c>
      <c r="GF86" s="47">
        <f t="shared" si="38"/>
        <v>0</v>
      </c>
      <c r="GG86" s="47">
        <f t="shared" si="38"/>
        <v>0</v>
      </c>
      <c r="GH86" s="47">
        <f t="shared" si="38"/>
        <v>0</v>
      </c>
      <c r="GI86" s="47">
        <f t="shared" si="38"/>
        <v>0</v>
      </c>
      <c r="GJ86" s="47">
        <f t="shared" si="38"/>
        <v>0</v>
      </c>
      <c r="GK86" s="47">
        <f t="shared" si="38"/>
        <v>0</v>
      </c>
      <c r="GL86" s="47">
        <f t="shared" si="38"/>
        <v>0</v>
      </c>
      <c r="GM86" s="47">
        <f aca="true" t="shared" si="39" ref="GM86:IV86">IF(AND(GM79=1,GM81=1,GM82=0),1,0)</f>
        <v>0</v>
      </c>
      <c r="GN86" s="47">
        <f t="shared" si="39"/>
        <v>0</v>
      </c>
      <c r="GO86" s="47">
        <f t="shared" si="39"/>
        <v>0</v>
      </c>
      <c r="GP86" s="47">
        <f t="shared" si="39"/>
        <v>0</v>
      </c>
      <c r="GQ86" s="47">
        <f t="shared" si="39"/>
        <v>0</v>
      </c>
      <c r="GR86" s="47">
        <f t="shared" si="39"/>
        <v>0</v>
      </c>
      <c r="GS86" s="47">
        <f t="shared" si="39"/>
        <v>0</v>
      </c>
      <c r="GT86" s="47">
        <f t="shared" si="39"/>
        <v>0</v>
      </c>
      <c r="GU86" s="47">
        <f t="shared" si="39"/>
        <v>0</v>
      </c>
      <c r="GV86" s="47">
        <f t="shared" si="39"/>
        <v>0</v>
      </c>
      <c r="GW86" s="47">
        <f t="shared" si="39"/>
        <v>0</v>
      </c>
      <c r="GX86" s="47">
        <f t="shared" si="39"/>
        <v>0</v>
      </c>
      <c r="GY86" s="47">
        <f t="shared" si="39"/>
        <v>0</v>
      </c>
      <c r="GZ86" s="47">
        <f t="shared" si="39"/>
        <v>0</v>
      </c>
      <c r="HA86" s="47">
        <f t="shared" si="39"/>
        <v>0</v>
      </c>
      <c r="HB86" s="47">
        <f t="shared" si="39"/>
        <v>0</v>
      </c>
      <c r="HC86" s="47">
        <f t="shared" si="39"/>
        <v>0</v>
      </c>
      <c r="HD86" s="47">
        <f t="shared" si="39"/>
        <v>0</v>
      </c>
      <c r="HE86" s="47">
        <f t="shared" si="39"/>
        <v>0</v>
      </c>
      <c r="HF86" s="47">
        <f t="shared" si="39"/>
        <v>0</v>
      </c>
      <c r="HG86" s="47">
        <f t="shared" si="39"/>
        <v>0</v>
      </c>
      <c r="HH86" s="47">
        <f t="shared" si="39"/>
        <v>0</v>
      </c>
      <c r="HI86" s="47">
        <f t="shared" si="39"/>
        <v>0</v>
      </c>
      <c r="HJ86" s="47">
        <f t="shared" si="39"/>
        <v>0</v>
      </c>
      <c r="HK86" s="47">
        <f t="shared" si="39"/>
        <v>0</v>
      </c>
      <c r="HL86" s="47">
        <f t="shared" si="39"/>
        <v>0</v>
      </c>
      <c r="HM86" s="47">
        <f t="shared" si="39"/>
        <v>0</v>
      </c>
      <c r="HN86" s="47">
        <f t="shared" si="39"/>
        <v>0</v>
      </c>
      <c r="HO86" s="47">
        <f t="shared" si="39"/>
        <v>0</v>
      </c>
      <c r="HP86" s="47">
        <f t="shared" si="39"/>
        <v>0</v>
      </c>
      <c r="HQ86" s="47">
        <f t="shared" si="39"/>
        <v>0</v>
      </c>
      <c r="HR86" s="47">
        <f t="shared" si="39"/>
        <v>0</v>
      </c>
      <c r="HS86" s="47">
        <f t="shared" si="39"/>
        <v>0</v>
      </c>
      <c r="HT86" s="47">
        <f t="shared" si="39"/>
        <v>0</v>
      </c>
      <c r="HU86" s="47">
        <f t="shared" si="39"/>
        <v>0</v>
      </c>
      <c r="HV86" s="47">
        <f t="shared" si="39"/>
        <v>0</v>
      </c>
      <c r="HW86" s="47">
        <f t="shared" si="39"/>
        <v>0</v>
      </c>
      <c r="HX86" s="47">
        <f t="shared" si="39"/>
        <v>0</v>
      </c>
      <c r="HY86" s="47">
        <f t="shared" si="39"/>
        <v>0</v>
      </c>
      <c r="HZ86" s="47">
        <f t="shared" si="39"/>
        <v>0</v>
      </c>
      <c r="IA86" s="47">
        <f t="shared" si="39"/>
        <v>0</v>
      </c>
      <c r="IB86" s="47">
        <f t="shared" si="39"/>
        <v>0</v>
      </c>
      <c r="IC86" s="47">
        <f t="shared" si="39"/>
        <v>0</v>
      </c>
      <c r="ID86" s="47">
        <f t="shared" si="39"/>
        <v>0</v>
      </c>
      <c r="IE86" s="47">
        <f t="shared" si="39"/>
        <v>0</v>
      </c>
      <c r="IF86" s="47">
        <f t="shared" si="39"/>
        <v>0</v>
      </c>
      <c r="IG86" s="47">
        <f t="shared" si="39"/>
        <v>0</v>
      </c>
      <c r="IH86" s="47">
        <f t="shared" si="39"/>
        <v>0</v>
      </c>
      <c r="II86" s="47">
        <f t="shared" si="39"/>
        <v>0</v>
      </c>
      <c r="IJ86" s="47">
        <f t="shared" si="39"/>
        <v>0</v>
      </c>
      <c r="IK86" s="47">
        <f t="shared" si="39"/>
        <v>0</v>
      </c>
      <c r="IL86" s="47">
        <f t="shared" si="39"/>
        <v>0</v>
      </c>
      <c r="IM86" s="47">
        <f t="shared" si="39"/>
        <v>0</v>
      </c>
      <c r="IN86" s="47">
        <f t="shared" si="39"/>
        <v>0</v>
      </c>
      <c r="IO86" s="47">
        <f t="shared" si="39"/>
        <v>0</v>
      </c>
      <c r="IP86" s="47">
        <f t="shared" si="39"/>
        <v>0</v>
      </c>
      <c r="IQ86" s="47">
        <f t="shared" si="39"/>
        <v>0</v>
      </c>
      <c r="IR86" s="47">
        <f t="shared" si="39"/>
        <v>0</v>
      </c>
      <c r="IS86" s="47">
        <f t="shared" si="39"/>
        <v>0</v>
      </c>
      <c r="IT86" s="47">
        <f t="shared" si="39"/>
        <v>0</v>
      </c>
      <c r="IU86" s="47">
        <f t="shared" si="39"/>
        <v>0</v>
      </c>
      <c r="IV86" s="47">
        <f t="shared" si="39"/>
        <v>0</v>
      </c>
    </row>
    <row r="87" spans="1:256" s="47" customFormat="1" ht="15.75" hidden="1" thickBot="1">
      <c r="A87" s="46" t="s">
        <v>65</v>
      </c>
      <c r="B87" s="56" t="s">
        <v>66</v>
      </c>
      <c r="C87" s="47">
        <f aca="true" t="shared" si="40" ref="C87:BN87">IF(AND(C79&gt;=2,C80&gt;=1),1,0)</f>
        <v>0</v>
      </c>
      <c r="D87" s="47">
        <f t="shared" si="40"/>
        <v>0</v>
      </c>
      <c r="E87" s="47">
        <f t="shared" si="40"/>
        <v>0</v>
      </c>
      <c r="F87" s="47">
        <f t="shared" si="40"/>
        <v>0</v>
      </c>
      <c r="G87" s="47">
        <f t="shared" si="40"/>
        <v>0</v>
      </c>
      <c r="H87" s="47">
        <f t="shared" si="40"/>
        <v>0</v>
      </c>
      <c r="I87" s="47">
        <f t="shared" si="40"/>
        <v>0</v>
      </c>
      <c r="J87" s="47">
        <f t="shared" si="40"/>
        <v>0</v>
      </c>
      <c r="K87" s="47">
        <f t="shared" si="40"/>
        <v>0</v>
      </c>
      <c r="L87" s="47">
        <f t="shared" si="40"/>
        <v>0</v>
      </c>
      <c r="M87" s="47">
        <f t="shared" si="40"/>
        <v>0</v>
      </c>
      <c r="N87" s="47">
        <f t="shared" si="40"/>
        <v>0</v>
      </c>
      <c r="O87" s="47">
        <f t="shared" si="40"/>
        <v>0</v>
      </c>
      <c r="P87" s="47">
        <f t="shared" si="40"/>
        <v>0</v>
      </c>
      <c r="Q87" s="47">
        <f t="shared" si="40"/>
        <v>0</v>
      </c>
      <c r="R87" s="47">
        <f t="shared" si="40"/>
        <v>0</v>
      </c>
      <c r="S87" s="47">
        <f t="shared" si="40"/>
        <v>0</v>
      </c>
      <c r="T87" s="47">
        <f t="shared" si="40"/>
        <v>0</v>
      </c>
      <c r="U87" s="47">
        <f t="shared" si="40"/>
        <v>0</v>
      </c>
      <c r="V87" s="47">
        <f t="shared" si="40"/>
        <v>0</v>
      </c>
      <c r="W87" s="47">
        <f t="shared" si="40"/>
        <v>0</v>
      </c>
      <c r="X87" s="47">
        <f t="shared" si="40"/>
        <v>0</v>
      </c>
      <c r="Y87" s="47">
        <f t="shared" si="40"/>
        <v>0</v>
      </c>
      <c r="Z87" s="47">
        <f t="shared" si="40"/>
        <v>0</v>
      </c>
      <c r="AA87" s="47">
        <f t="shared" si="40"/>
        <v>0</v>
      </c>
      <c r="AB87" s="47">
        <f t="shared" si="40"/>
        <v>0</v>
      </c>
      <c r="AC87" s="47">
        <f t="shared" si="40"/>
        <v>0</v>
      </c>
      <c r="AD87" s="47">
        <f t="shared" si="40"/>
        <v>0</v>
      </c>
      <c r="AE87" s="47">
        <f t="shared" si="40"/>
        <v>0</v>
      </c>
      <c r="AF87" s="47">
        <f t="shared" si="40"/>
        <v>0</v>
      </c>
      <c r="AG87" s="47">
        <f t="shared" si="40"/>
        <v>0</v>
      </c>
      <c r="AH87" s="47">
        <f t="shared" si="40"/>
        <v>0</v>
      </c>
      <c r="AI87" s="47">
        <f t="shared" si="40"/>
        <v>0</v>
      </c>
      <c r="AJ87" s="47">
        <f t="shared" si="40"/>
        <v>0</v>
      </c>
      <c r="AK87" s="47">
        <f t="shared" si="40"/>
        <v>0</v>
      </c>
      <c r="AL87" s="47">
        <f t="shared" si="40"/>
        <v>0</v>
      </c>
      <c r="AM87" s="47">
        <f t="shared" si="40"/>
        <v>0</v>
      </c>
      <c r="AN87" s="47">
        <f t="shared" si="40"/>
        <v>0</v>
      </c>
      <c r="AO87" s="47">
        <f t="shared" si="40"/>
        <v>0</v>
      </c>
      <c r="AP87" s="47">
        <f t="shared" si="40"/>
        <v>0</v>
      </c>
      <c r="AQ87" s="47">
        <f t="shared" si="40"/>
        <v>0</v>
      </c>
      <c r="AR87" s="47">
        <f t="shared" si="40"/>
        <v>0</v>
      </c>
      <c r="AS87" s="47">
        <f t="shared" si="40"/>
        <v>0</v>
      </c>
      <c r="AT87" s="47">
        <f t="shared" si="40"/>
        <v>0</v>
      </c>
      <c r="AU87" s="47">
        <f t="shared" si="40"/>
        <v>0</v>
      </c>
      <c r="AV87" s="47">
        <f t="shared" si="40"/>
        <v>0</v>
      </c>
      <c r="AW87" s="47">
        <f t="shared" si="40"/>
        <v>0</v>
      </c>
      <c r="AX87" s="47">
        <f t="shared" si="40"/>
        <v>0</v>
      </c>
      <c r="AY87" s="47">
        <f t="shared" si="40"/>
        <v>0</v>
      </c>
      <c r="AZ87" s="47">
        <f t="shared" si="40"/>
        <v>0</v>
      </c>
      <c r="BA87" s="47">
        <f t="shared" si="40"/>
        <v>0</v>
      </c>
      <c r="BB87" s="47">
        <f t="shared" si="40"/>
        <v>0</v>
      </c>
      <c r="BC87" s="47">
        <f t="shared" si="40"/>
        <v>0</v>
      </c>
      <c r="BD87" s="47">
        <f t="shared" si="40"/>
        <v>0</v>
      </c>
      <c r="BE87" s="47">
        <f t="shared" si="40"/>
        <v>0</v>
      </c>
      <c r="BF87" s="47">
        <f t="shared" si="40"/>
        <v>0</v>
      </c>
      <c r="BG87" s="47">
        <f t="shared" si="40"/>
        <v>0</v>
      </c>
      <c r="BH87" s="47">
        <f t="shared" si="40"/>
        <v>0</v>
      </c>
      <c r="BI87" s="47">
        <f t="shared" si="40"/>
        <v>0</v>
      </c>
      <c r="BJ87" s="47">
        <f t="shared" si="40"/>
        <v>0</v>
      </c>
      <c r="BK87" s="47">
        <f t="shared" si="40"/>
        <v>0</v>
      </c>
      <c r="BL87" s="47">
        <f t="shared" si="40"/>
        <v>0</v>
      </c>
      <c r="BM87" s="47">
        <f t="shared" si="40"/>
        <v>0</v>
      </c>
      <c r="BN87" s="47">
        <f t="shared" si="40"/>
        <v>0</v>
      </c>
      <c r="BO87" s="47">
        <f aca="true" t="shared" si="41" ref="BO87:DZ87">IF(AND(BO79&gt;=2,BO80&gt;=1),1,0)</f>
        <v>0</v>
      </c>
      <c r="BP87" s="47">
        <f t="shared" si="41"/>
        <v>0</v>
      </c>
      <c r="BQ87" s="47">
        <f t="shared" si="41"/>
        <v>0</v>
      </c>
      <c r="BR87" s="47">
        <f t="shared" si="41"/>
        <v>0</v>
      </c>
      <c r="BS87" s="47">
        <f t="shared" si="41"/>
        <v>0</v>
      </c>
      <c r="BT87" s="47">
        <f t="shared" si="41"/>
        <v>0</v>
      </c>
      <c r="BU87" s="47">
        <f t="shared" si="41"/>
        <v>0</v>
      </c>
      <c r="BV87" s="47">
        <f t="shared" si="41"/>
        <v>0</v>
      </c>
      <c r="BW87" s="47">
        <f t="shared" si="41"/>
        <v>0</v>
      </c>
      <c r="BX87" s="47">
        <f t="shared" si="41"/>
        <v>0</v>
      </c>
      <c r="BY87" s="47">
        <f t="shared" si="41"/>
        <v>0</v>
      </c>
      <c r="BZ87" s="47">
        <f t="shared" si="41"/>
        <v>0</v>
      </c>
      <c r="CA87" s="47">
        <f t="shared" si="41"/>
        <v>0</v>
      </c>
      <c r="CB87" s="47">
        <f t="shared" si="41"/>
        <v>0</v>
      </c>
      <c r="CC87" s="47">
        <f t="shared" si="41"/>
        <v>0</v>
      </c>
      <c r="CD87" s="47">
        <f t="shared" si="41"/>
        <v>0</v>
      </c>
      <c r="CE87" s="47">
        <f t="shared" si="41"/>
        <v>0</v>
      </c>
      <c r="CF87" s="47">
        <f t="shared" si="41"/>
        <v>0</v>
      </c>
      <c r="CG87" s="47">
        <f t="shared" si="41"/>
        <v>0</v>
      </c>
      <c r="CH87" s="47">
        <f t="shared" si="41"/>
        <v>0</v>
      </c>
      <c r="CI87" s="47">
        <f t="shared" si="41"/>
        <v>0</v>
      </c>
      <c r="CJ87" s="47">
        <f t="shared" si="41"/>
        <v>0</v>
      </c>
      <c r="CK87" s="47">
        <f t="shared" si="41"/>
        <v>0</v>
      </c>
      <c r="CL87" s="47">
        <f t="shared" si="41"/>
        <v>0</v>
      </c>
      <c r="CM87" s="47">
        <f t="shared" si="41"/>
        <v>0</v>
      </c>
      <c r="CN87" s="47">
        <f t="shared" si="41"/>
        <v>0</v>
      </c>
      <c r="CO87" s="47">
        <f t="shared" si="41"/>
        <v>0</v>
      </c>
      <c r="CP87" s="47">
        <f t="shared" si="41"/>
        <v>0</v>
      </c>
      <c r="CQ87" s="47">
        <f t="shared" si="41"/>
        <v>0</v>
      </c>
      <c r="CR87" s="47">
        <f t="shared" si="41"/>
        <v>0</v>
      </c>
      <c r="CS87" s="47">
        <f t="shared" si="41"/>
        <v>0</v>
      </c>
      <c r="CT87" s="47">
        <f t="shared" si="41"/>
        <v>0</v>
      </c>
      <c r="CU87" s="47">
        <f t="shared" si="41"/>
        <v>0</v>
      </c>
      <c r="CV87" s="47">
        <f t="shared" si="41"/>
        <v>0</v>
      </c>
      <c r="CW87" s="47">
        <f t="shared" si="41"/>
        <v>0</v>
      </c>
      <c r="CX87" s="47">
        <f t="shared" si="41"/>
        <v>0</v>
      </c>
      <c r="CY87" s="47">
        <f t="shared" si="41"/>
        <v>0</v>
      </c>
      <c r="CZ87" s="47">
        <f t="shared" si="41"/>
        <v>0</v>
      </c>
      <c r="DA87" s="47">
        <f t="shared" si="41"/>
        <v>0</v>
      </c>
      <c r="DB87" s="47">
        <f t="shared" si="41"/>
        <v>0</v>
      </c>
      <c r="DC87" s="47">
        <f t="shared" si="41"/>
        <v>0</v>
      </c>
      <c r="DD87" s="47">
        <f t="shared" si="41"/>
        <v>0</v>
      </c>
      <c r="DE87" s="47">
        <f t="shared" si="41"/>
        <v>0</v>
      </c>
      <c r="DF87" s="47">
        <f t="shared" si="41"/>
        <v>0</v>
      </c>
      <c r="DG87" s="47">
        <f t="shared" si="41"/>
        <v>0</v>
      </c>
      <c r="DH87" s="47">
        <f t="shared" si="41"/>
        <v>0</v>
      </c>
      <c r="DI87" s="47">
        <f t="shared" si="41"/>
        <v>0</v>
      </c>
      <c r="DJ87" s="47">
        <f t="shared" si="41"/>
        <v>0</v>
      </c>
      <c r="DK87" s="47">
        <f t="shared" si="41"/>
        <v>0</v>
      </c>
      <c r="DL87" s="47">
        <f t="shared" si="41"/>
        <v>0</v>
      </c>
      <c r="DM87" s="47">
        <f t="shared" si="41"/>
        <v>0</v>
      </c>
      <c r="DN87" s="47">
        <f t="shared" si="41"/>
        <v>0</v>
      </c>
      <c r="DO87" s="47">
        <f t="shared" si="41"/>
        <v>0</v>
      </c>
      <c r="DP87" s="47">
        <f t="shared" si="41"/>
        <v>0</v>
      </c>
      <c r="DQ87" s="47">
        <f t="shared" si="41"/>
        <v>0</v>
      </c>
      <c r="DR87" s="47">
        <f t="shared" si="41"/>
        <v>0</v>
      </c>
      <c r="DS87" s="47">
        <f t="shared" si="41"/>
        <v>0</v>
      </c>
      <c r="DT87" s="47">
        <f t="shared" si="41"/>
        <v>0</v>
      </c>
      <c r="DU87" s="47">
        <f t="shared" si="41"/>
        <v>0</v>
      </c>
      <c r="DV87" s="47">
        <f t="shared" si="41"/>
        <v>0</v>
      </c>
      <c r="DW87" s="47">
        <f t="shared" si="41"/>
        <v>0</v>
      </c>
      <c r="DX87" s="47">
        <f t="shared" si="41"/>
        <v>0</v>
      </c>
      <c r="DY87" s="47">
        <f t="shared" si="41"/>
        <v>0</v>
      </c>
      <c r="DZ87" s="47">
        <f t="shared" si="41"/>
        <v>0</v>
      </c>
      <c r="EA87" s="47">
        <f aca="true" t="shared" si="42" ref="EA87:GL87">IF(AND(EA79&gt;=2,EA80&gt;=1),1,0)</f>
        <v>0</v>
      </c>
      <c r="EB87" s="47">
        <f t="shared" si="42"/>
        <v>0</v>
      </c>
      <c r="EC87" s="47">
        <f t="shared" si="42"/>
        <v>0</v>
      </c>
      <c r="ED87" s="47">
        <f t="shared" si="42"/>
        <v>0</v>
      </c>
      <c r="EE87" s="47">
        <f t="shared" si="42"/>
        <v>0</v>
      </c>
      <c r="EF87" s="47">
        <f t="shared" si="42"/>
        <v>0</v>
      </c>
      <c r="EG87" s="47">
        <f t="shared" si="42"/>
        <v>0</v>
      </c>
      <c r="EH87" s="47">
        <f t="shared" si="42"/>
        <v>0</v>
      </c>
      <c r="EI87" s="47">
        <f t="shared" si="42"/>
        <v>0</v>
      </c>
      <c r="EJ87" s="47">
        <f t="shared" si="42"/>
        <v>0</v>
      </c>
      <c r="EK87" s="47">
        <f t="shared" si="42"/>
        <v>0</v>
      </c>
      <c r="EL87" s="47">
        <f t="shared" si="42"/>
        <v>0</v>
      </c>
      <c r="EM87" s="47">
        <f t="shared" si="42"/>
        <v>0</v>
      </c>
      <c r="EN87" s="47">
        <f t="shared" si="42"/>
        <v>0</v>
      </c>
      <c r="EO87" s="47">
        <f t="shared" si="42"/>
        <v>0</v>
      </c>
      <c r="EP87" s="47">
        <f t="shared" si="42"/>
        <v>0</v>
      </c>
      <c r="EQ87" s="47">
        <f t="shared" si="42"/>
        <v>0</v>
      </c>
      <c r="ER87" s="47">
        <f t="shared" si="42"/>
        <v>0</v>
      </c>
      <c r="ES87" s="47">
        <f t="shared" si="42"/>
        <v>0</v>
      </c>
      <c r="ET87" s="47">
        <f t="shared" si="42"/>
        <v>0</v>
      </c>
      <c r="EU87" s="47">
        <f t="shared" si="42"/>
        <v>0</v>
      </c>
      <c r="EV87" s="47">
        <f t="shared" si="42"/>
        <v>0</v>
      </c>
      <c r="EW87" s="47">
        <f t="shared" si="42"/>
        <v>0</v>
      </c>
      <c r="EX87" s="47">
        <f t="shared" si="42"/>
        <v>0</v>
      </c>
      <c r="EY87" s="47">
        <f t="shared" si="42"/>
        <v>0</v>
      </c>
      <c r="EZ87" s="47">
        <f t="shared" si="42"/>
        <v>0</v>
      </c>
      <c r="FA87" s="47">
        <f t="shared" si="42"/>
        <v>0</v>
      </c>
      <c r="FB87" s="47">
        <f t="shared" si="42"/>
        <v>0</v>
      </c>
      <c r="FC87" s="47">
        <f t="shared" si="42"/>
        <v>0</v>
      </c>
      <c r="FD87" s="47">
        <f t="shared" si="42"/>
        <v>0</v>
      </c>
      <c r="FE87" s="47">
        <f t="shared" si="42"/>
        <v>0</v>
      </c>
      <c r="FF87" s="47">
        <f t="shared" si="42"/>
        <v>0</v>
      </c>
      <c r="FG87" s="47">
        <f t="shared" si="42"/>
        <v>0</v>
      </c>
      <c r="FH87" s="47">
        <f t="shared" si="42"/>
        <v>0</v>
      </c>
      <c r="FI87" s="47">
        <f t="shared" si="42"/>
        <v>0</v>
      </c>
      <c r="FJ87" s="47">
        <f t="shared" si="42"/>
        <v>0</v>
      </c>
      <c r="FK87" s="47">
        <f t="shared" si="42"/>
        <v>0</v>
      </c>
      <c r="FL87" s="47">
        <f t="shared" si="42"/>
        <v>0</v>
      </c>
      <c r="FM87" s="47">
        <f t="shared" si="42"/>
        <v>0</v>
      </c>
      <c r="FN87" s="47">
        <f t="shared" si="42"/>
        <v>0</v>
      </c>
      <c r="FO87" s="47">
        <f t="shared" si="42"/>
        <v>0</v>
      </c>
      <c r="FP87" s="47">
        <f t="shared" si="42"/>
        <v>0</v>
      </c>
      <c r="FQ87" s="47">
        <f t="shared" si="42"/>
        <v>0</v>
      </c>
      <c r="FR87" s="47">
        <f t="shared" si="42"/>
        <v>0</v>
      </c>
      <c r="FS87" s="47">
        <f t="shared" si="42"/>
        <v>0</v>
      </c>
      <c r="FT87" s="47">
        <f t="shared" si="42"/>
        <v>0</v>
      </c>
      <c r="FU87" s="47">
        <f t="shared" si="42"/>
        <v>0</v>
      </c>
      <c r="FV87" s="47">
        <f t="shared" si="42"/>
        <v>0</v>
      </c>
      <c r="FW87" s="47">
        <f t="shared" si="42"/>
        <v>0</v>
      </c>
      <c r="FX87" s="47">
        <f t="shared" si="42"/>
        <v>0</v>
      </c>
      <c r="FY87" s="47">
        <f t="shared" si="42"/>
        <v>0</v>
      </c>
      <c r="FZ87" s="47">
        <f t="shared" si="42"/>
        <v>0</v>
      </c>
      <c r="GA87" s="47">
        <f t="shared" si="42"/>
        <v>0</v>
      </c>
      <c r="GB87" s="47">
        <f t="shared" si="42"/>
        <v>0</v>
      </c>
      <c r="GC87" s="47">
        <f t="shared" si="42"/>
        <v>0</v>
      </c>
      <c r="GD87" s="47">
        <f t="shared" si="42"/>
        <v>0</v>
      </c>
      <c r="GE87" s="47">
        <f t="shared" si="42"/>
        <v>0</v>
      </c>
      <c r="GF87" s="47">
        <f t="shared" si="42"/>
        <v>0</v>
      </c>
      <c r="GG87" s="47">
        <f t="shared" si="42"/>
        <v>0</v>
      </c>
      <c r="GH87" s="47">
        <f t="shared" si="42"/>
        <v>0</v>
      </c>
      <c r="GI87" s="47">
        <f t="shared" si="42"/>
        <v>0</v>
      </c>
      <c r="GJ87" s="47">
        <f t="shared" si="42"/>
        <v>0</v>
      </c>
      <c r="GK87" s="47">
        <f t="shared" si="42"/>
        <v>0</v>
      </c>
      <c r="GL87" s="47">
        <f t="shared" si="42"/>
        <v>0</v>
      </c>
      <c r="GM87" s="47">
        <f aca="true" t="shared" si="43" ref="GM87:IV87">IF(AND(GM79&gt;=2,GM80&gt;=1),1,0)</f>
        <v>0</v>
      </c>
      <c r="GN87" s="47">
        <f t="shared" si="43"/>
        <v>0</v>
      </c>
      <c r="GO87" s="47">
        <f t="shared" si="43"/>
        <v>0</v>
      </c>
      <c r="GP87" s="47">
        <f t="shared" si="43"/>
        <v>0</v>
      </c>
      <c r="GQ87" s="47">
        <f t="shared" si="43"/>
        <v>0</v>
      </c>
      <c r="GR87" s="47">
        <f t="shared" si="43"/>
        <v>0</v>
      </c>
      <c r="GS87" s="47">
        <f t="shared" si="43"/>
        <v>0</v>
      </c>
      <c r="GT87" s="47">
        <f t="shared" si="43"/>
        <v>0</v>
      </c>
      <c r="GU87" s="47">
        <f t="shared" si="43"/>
        <v>0</v>
      </c>
      <c r="GV87" s="47">
        <f t="shared" si="43"/>
        <v>0</v>
      </c>
      <c r="GW87" s="47">
        <f t="shared" si="43"/>
        <v>0</v>
      </c>
      <c r="GX87" s="47">
        <f t="shared" si="43"/>
        <v>0</v>
      </c>
      <c r="GY87" s="47">
        <f t="shared" si="43"/>
        <v>0</v>
      </c>
      <c r="GZ87" s="47">
        <f t="shared" si="43"/>
        <v>0</v>
      </c>
      <c r="HA87" s="47">
        <f t="shared" si="43"/>
        <v>0</v>
      </c>
      <c r="HB87" s="47">
        <f t="shared" si="43"/>
        <v>0</v>
      </c>
      <c r="HC87" s="47">
        <f t="shared" si="43"/>
        <v>0</v>
      </c>
      <c r="HD87" s="47">
        <f t="shared" si="43"/>
        <v>0</v>
      </c>
      <c r="HE87" s="47">
        <f t="shared" si="43"/>
        <v>0</v>
      </c>
      <c r="HF87" s="47">
        <f t="shared" si="43"/>
        <v>0</v>
      </c>
      <c r="HG87" s="47">
        <f t="shared" si="43"/>
        <v>0</v>
      </c>
      <c r="HH87" s="47">
        <f t="shared" si="43"/>
        <v>0</v>
      </c>
      <c r="HI87" s="47">
        <f t="shared" si="43"/>
        <v>0</v>
      </c>
      <c r="HJ87" s="47">
        <f t="shared" si="43"/>
        <v>0</v>
      </c>
      <c r="HK87" s="47">
        <f t="shared" si="43"/>
        <v>0</v>
      </c>
      <c r="HL87" s="47">
        <f t="shared" si="43"/>
        <v>0</v>
      </c>
      <c r="HM87" s="47">
        <f t="shared" si="43"/>
        <v>0</v>
      </c>
      <c r="HN87" s="47">
        <f t="shared" si="43"/>
        <v>0</v>
      </c>
      <c r="HO87" s="47">
        <f t="shared" si="43"/>
        <v>0</v>
      </c>
      <c r="HP87" s="47">
        <f t="shared" si="43"/>
        <v>0</v>
      </c>
      <c r="HQ87" s="47">
        <f t="shared" si="43"/>
        <v>0</v>
      </c>
      <c r="HR87" s="47">
        <f t="shared" si="43"/>
        <v>0</v>
      </c>
      <c r="HS87" s="47">
        <f t="shared" si="43"/>
        <v>0</v>
      </c>
      <c r="HT87" s="47">
        <f t="shared" si="43"/>
        <v>0</v>
      </c>
      <c r="HU87" s="47">
        <f t="shared" si="43"/>
        <v>0</v>
      </c>
      <c r="HV87" s="47">
        <f t="shared" si="43"/>
        <v>0</v>
      </c>
      <c r="HW87" s="47">
        <f t="shared" si="43"/>
        <v>0</v>
      </c>
      <c r="HX87" s="47">
        <f t="shared" si="43"/>
        <v>0</v>
      </c>
      <c r="HY87" s="47">
        <f t="shared" si="43"/>
        <v>0</v>
      </c>
      <c r="HZ87" s="47">
        <f t="shared" si="43"/>
        <v>0</v>
      </c>
      <c r="IA87" s="47">
        <f t="shared" si="43"/>
        <v>0</v>
      </c>
      <c r="IB87" s="47">
        <f t="shared" si="43"/>
        <v>0</v>
      </c>
      <c r="IC87" s="47">
        <f t="shared" si="43"/>
        <v>0</v>
      </c>
      <c r="ID87" s="47">
        <f t="shared" si="43"/>
        <v>0</v>
      </c>
      <c r="IE87" s="47">
        <f t="shared" si="43"/>
        <v>0</v>
      </c>
      <c r="IF87" s="47">
        <f t="shared" si="43"/>
        <v>0</v>
      </c>
      <c r="IG87" s="47">
        <f t="shared" si="43"/>
        <v>0</v>
      </c>
      <c r="IH87" s="47">
        <f t="shared" si="43"/>
        <v>0</v>
      </c>
      <c r="II87" s="47">
        <f t="shared" si="43"/>
        <v>0</v>
      </c>
      <c r="IJ87" s="47">
        <f t="shared" si="43"/>
        <v>0</v>
      </c>
      <c r="IK87" s="47">
        <f t="shared" si="43"/>
        <v>0</v>
      </c>
      <c r="IL87" s="47">
        <f t="shared" si="43"/>
        <v>0</v>
      </c>
      <c r="IM87" s="47">
        <f t="shared" si="43"/>
        <v>0</v>
      </c>
      <c r="IN87" s="47">
        <f t="shared" si="43"/>
        <v>0</v>
      </c>
      <c r="IO87" s="47">
        <f t="shared" si="43"/>
        <v>0</v>
      </c>
      <c r="IP87" s="47">
        <f t="shared" si="43"/>
        <v>0</v>
      </c>
      <c r="IQ87" s="47">
        <f t="shared" si="43"/>
        <v>0</v>
      </c>
      <c r="IR87" s="47">
        <f t="shared" si="43"/>
        <v>0</v>
      </c>
      <c r="IS87" s="47">
        <f t="shared" si="43"/>
        <v>0</v>
      </c>
      <c r="IT87" s="47">
        <f t="shared" si="43"/>
        <v>0</v>
      </c>
      <c r="IU87" s="47">
        <f t="shared" si="43"/>
        <v>0</v>
      </c>
      <c r="IV87" s="47">
        <f t="shared" si="43"/>
        <v>0</v>
      </c>
    </row>
    <row r="88" spans="1:256" s="47" customFormat="1" ht="15.75" hidden="1" thickBot="1">
      <c r="A88" s="46" t="s">
        <v>67</v>
      </c>
      <c r="B88" s="56" t="s">
        <v>68</v>
      </c>
      <c r="C88" s="47">
        <f aca="true" t="shared" si="44" ref="C88:BN88">IF(AND(C79&gt;=0,C81&gt;=0,C82=1),1,0)</f>
        <v>0</v>
      </c>
      <c r="D88" s="47">
        <f t="shared" si="44"/>
        <v>0</v>
      </c>
      <c r="E88" s="47">
        <f t="shared" si="44"/>
        <v>0</v>
      </c>
      <c r="F88" s="47">
        <f t="shared" si="44"/>
        <v>0</v>
      </c>
      <c r="G88" s="47">
        <f t="shared" si="44"/>
        <v>0</v>
      </c>
      <c r="H88" s="47">
        <f t="shared" si="44"/>
        <v>0</v>
      </c>
      <c r="I88" s="47">
        <f t="shared" si="44"/>
        <v>0</v>
      </c>
      <c r="J88" s="47">
        <f t="shared" si="44"/>
        <v>0</v>
      </c>
      <c r="K88" s="47">
        <f t="shared" si="44"/>
        <v>0</v>
      </c>
      <c r="L88" s="47">
        <f t="shared" si="44"/>
        <v>0</v>
      </c>
      <c r="M88" s="47">
        <f t="shared" si="44"/>
        <v>0</v>
      </c>
      <c r="N88" s="47">
        <f t="shared" si="44"/>
        <v>0</v>
      </c>
      <c r="O88" s="47">
        <f t="shared" si="44"/>
        <v>0</v>
      </c>
      <c r="P88" s="47">
        <f t="shared" si="44"/>
        <v>0</v>
      </c>
      <c r="Q88" s="47">
        <f t="shared" si="44"/>
        <v>0</v>
      </c>
      <c r="R88" s="47">
        <f t="shared" si="44"/>
        <v>0</v>
      </c>
      <c r="S88" s="47">
        <f t="shared" si="44"/>
        <v>0</v>
      </c>
      <c r="T88" s="47">
        <f t="shared" si="44"/>
        <v>0</v>
      </c>
      <c r="U88" s="47">
        <f t="shared" si="44"/>
        <v>0</v>
      </c>
      <c r="V88" s="47">
        <f t="shared" si="44"/>
        <v>0</v>
      </c>
      <c r="W88" s="47">
        <f t="shared" si="44"/>
        <v>0</v>
      </c>
      <c r="X88" s="47">
        <f t="shared" si="44"/>
        <v>0</v>
      </c>
      <c r="Y88" s="47">
        <f t="shared" si="44"/>
        <v>0</v>
      </c>
      <c r="Z88" s="47">
        <f t="shared" si="44"/>
        <v>0</v>
      </c>
      <c r="AA88" s="47">
        <f t="shared" si="44"/>
        <v>0</v>
      </c>
      <c r="AB88" s="47">
        <f t="shared" si="44"/>
        <v>0</v>
      </c>
      <c r="AC88" s="47">
        <f t="shared" si="44"/>
        <v>0</v>
      </c>
      <c r="AD88" s="47">
        <f t="shared" si="44"/>
        <v>0</v>
      </c>
      <c r="AE88" s="47">
        <f t="shared" si="44"/>
        <v>0</v>
      </c>
      <c r="AF88" s="47">
        <f t="shared" si="44"/>
        <v>0</v>
      </c>
      <c r="AG88" s="47">
        <f t="shared" si="44"/>
        <v>0</v>
      </c>
      <c r="AH88" s="47">
        <f t="shared" si="44"/>
        <v>0</v>
      </c>
      <c r="AI88" s="47">
        <f t="shared" si="44"/>
        <v>0</v>
      </c>
      <c r="AJ88" s="47">
        <f t="shared" si="44"/>
        <v>0</v>
      </c>
      <c r="AK88" s="47">
        <f t="shared" si="44"/>
        <v>0</v>
      </c>
      <c r="AL88" s="47">
        <f t="shared" si="44"/>
        <v>0</v>
      </c>
      <c r="AM88" s="47">
        <f t="shared" si="44"/>
        <v>0</v>
      </c>
      <c r="AN88" s="47">
        <f t="shared" si="44"/>
        <v>0</v>
      </c>
      <c r="AO88" s="47">
        <f t="shared" si="44"/>
        <v>0</v>
      </c>
      <c r="AP88" s="47">
        <f t="shared" si="44"/>
        <v>0</v>
      </c>
      <c r="AQ88" s="47">
        <f t="shared" si="44"/>
        <v>0</v>
      </c>
      <c r="AR88" s="47">
        <f t="shared" si="44"/>
        <v>0</v>
      </c>
      <c r="AS88" s="47">
        <f t="shared" si="44"/>
        <v>0</v>
      </c>
      <c r="AT88" s="47">
        <f t="shared" si="44"/>
        <v>0</v>
      </c>
      <c r="AU88" s="47">
        <f t="shared" si="44"/>
        <v>0</v>
      </c>
      <c r="AV88" s="47">
        <f t="shared" si="44"/>
        <v>0</v>
      </c>
      <c r="AW88" s="47">
        <f t="shared" si="44"/>
        <v>0</v>
      </c>
      <c r="AX88" s="47">
        <f t="shared" si="44"/>
        <v>0</v>
      </c>
      <c r="AY88" s="47">
        <f t="shared" si="44"/>
        <v>0</v>
      </c>
      <c r="AZ88" s="47">
        <f t="shared" si="44"/>
        <v>0</v>
      </c>
      <c r="BA88" s="47">
        <f t="shared" si="44"/>
        <v>0</v>
      </c>
      <c r="BB88" s="47">
        <f t="shared" si="44"/>
        <v>0</v>
      </c>
      <c r="BC88" s="47">
        <f t="shared" si="44"/>
        <v>0</v>
      </c>
      <c r="BD88" s="47">
        <f t="shared" si="44"/>
        <v>0</v>
      </c>
      <c r="BE88" s="47">
        <f t="shared" si="44"/>
        <v>0</v>
      </c>
      <c r="BF88" s="47">
        <f t="shared" si="44"/>
        <v>0</v>
      </c>
      <c r="BG88" s="47">
        <f t="shared" si="44"/>
        <v>0</v>
      </c>
      <c r="BH88" s="47">
        <f t="shared" si="44"/>
        <v>0</v>
      </c>
      <c r="BI88" s="47">
        <f t="shared" si="44"/>
        <v>0</v>
      </c>
      <c r="BJ88" s="47">
        <f t="shared" si="44"/>
        <v>0</v>
      </c>
      <c r="BK88" s="47">
        <f t="shared" si="44"/>
        <v>0</v>
      </c>
      <c r="BL88" s="47">
        <f t="shared" si="44"/>
        <v>0</v>
      </c>
      <c r="BM88" s="47">
        <f t="shared" si="44"/>
        <v>0</v>
      </c>
      <c r="BN88" s="47">
        <f t="shared" si="44"/>
        <v>0</v>
      </c>
      <c r="BO88" s="47">
        <f aca="true" t="shared" si="45" ref="BO88:DZ88">IF(AND(BO79&gt;=0,BO81&gt;=0,BO82=1),1,0)</f>
        <v>0</v>
      </c>
      <c r="BP88" s="47">
        <f t="shared" si="45"/>
        <v>0</v>
      </c>
      <c r="BQ88" s="47">
        <f t="shared" si="45"/>
        <v>0</v>
      </c>
      <c r="BR88" s="47">
        <f t="shared" si="45"/>
        <v>0</v>
      </c>
      <c r="BS88" s="47">
        <f t="shared" si="45"/>
        <v>0</v>
      </c>
      <c r="BT88" s="47">
        <f t="shared" si="45"/>
        <v>0</v>
      </c>
      <c r="BU88" s="47">
        <f t="shared" si="45"/>
        <v>0</v>
      </c>
      <c r="BV88" s="47">
        <f t="shared" si="45"/>
        <v>0</v>
      </c>
      <c r="BW88" s="47">
        <f t="shared" si="45"/>
        <v>0</v>
      </c>
      <c r="BX88" s="47">
        <f t="shared" si="45"/>
        <v>0</v>
      </c>
      <c r="BY88" s="47">
        <f t="shared" si="45"/>
        <v>0</v>
      </c>
      <c r="BZ88" s="47">
        <f t="shared" si="45"/>
        <v>0</v>
      </c>
      <c r="CA88" s="47">
        <f t="shared" si="45"/>
        <v>0</v>
      </c>
      <c r="CB88" s="47">
        <f t="shared" si="45"/>
        <v>0</v>
      </c>
      <c r="CC88" s="47">
        <f t="shared" si="45"/>
        <v>0</v>
      </c>
      <c r="CD88" s="47">
        <f t="shared" si="45"/>
        <v>0</v>
      </c>
      <c r="CE88" s="47">
        <f t="shared" si="45"/>
        <v>0</v>
      </c>
      <c r="CF88" s="47">
        <f t="shared" si="45"/>
        <v>0</v>
      </c>
      <c r="CG88" s="47">
        <f t="shared" si="45"/>
        <v>0</v>
      </c>
      <c r="CH88" s="47">
        <f t="shared" si="45"/>
        <v>0</v>
      </c>
      <c r="CI88" s="47">
        <f t="shared" si="45"/>
        <v>0</v>
      </c>
      <c r="CJ88" s="47">
        <f t="shared" si="45"/>
        <v>0</v>
      </c>
      <c r="CK88" s="47">
        <f t="shared" si="45"/>
        <v>0</v>
      </c>
      <c r="CL88" s="47">
        <f t="shared" si="45"/>
        <v>0</v>
      </c>
      <c r="CM88" s="47">
        <f t="shared" si="45"/>
        <v>0</v>
      </c>
      <c r="CN88" s="47">
        <f t="shared" si="45"/>
        <v>0</v>
      </c>
      <c r="CO88" s="47">
        <f t="shared" si="45"/>
        <v>0</v>
      </c>
      <c r="CP88" s="47">
        <f t="shared" si="45"/>
        <v>0</v>
      </c>
      <c r="CQ88" s="47">
        <f t="shared" si="45"/>
        <v>0</v>
      </c>
      <c r="CR88" s="47">
        <f t="shared" si="45"/>
        <v>0</v>
      </c>
      <c r="CS88" s="47">
        <f t="shared" si="45"/>
        <v>0</v>
      </c>
      <c r="CT88" s="47">
        <f t="shared" si="45"/>
        <v>0</v>
      </c>
      <c r="CU88" s="47">
        <f t="shared" si="45"/>
        <v>0</v>
      </c>
      <c r="CV88" s="47">
        <f t="shared" si="45"/>
        <v>0</v>
      </c>
      <c r="CW88" s="47">
        <f t="shared" si="45"/>
        <v>0</v>
      </c>
      <c r="CX88" s="47">
        <f t="shared" si="45"/>
        <v>0</v>
      </c>
      <c r="CY88" s="47">
        <f t="shared" si="45"/>
        <v>0</v>
      </c>
      <c r="CZ88" s="47">
        <f t="shared" si="45"/>
        <v>0</v>
      </c>
      <c r="DA88" s="47">
        <f t="shared" si="45"/>
        <v>0</v>
      </c>
      <c r="DB88" s="47">
        <f t="shared" si="45"/>
        <v>0</v>
      </c>
      <c r="DC88" s="47">
        <f t="shared" si="45"/>
        <v>0</v>
      </c>
      <c r="DD88" s="47">
        <f t="shared" si="45"/>
        <v>0</v>
      </c>
      <c r="DE88" s="47">
        <f t="shared" si="45"/>
        <v>0</v>
      </c>
      <c r="DF88" s="47">
        <f t="shared" si="45"/>
        <v>0</v>
      </c>
      <c r="DG88" s="47">
        <f t="shared" si="45"/>
        <v>0</v>
      </c>
      <c r="DH88" s="47">
        <f t="shared" si="45"/>
        <v>0</v>
      </c>
      <c r="DI88" s="47">
        <f t="shared" si="45"/>
        <v>0</v>
      </c>
      <c r="DJ88" s="47">
        <f t="shared" si="45"/>
        <v>0</v>
      </c>
      <c r="DK88" s="47">
        <f t="shared" si="45"/>
        <v>0</v>
      </c>
      <c r="DL88" s="47">
        <f t="shared" si="45"/>
        <v>0</v>
      </c>
      <c r="DM88" s="47">
        <f t="shared" si="45"/>
        <v>0</v>
      </c>
      <c r="DN88" s="47">
        <f t="shared" si="45"/>
        <v>0</v>
      </c>
      <c r="DO88" s="47">
        <f t="shared" si="45"/>
        <v>0</v>
      </c>
      <c r="DP88" s="47">
        <f t="shared" si="45"/>
        <v>0</v>
      </c>
      <c r="DQ88" s="47">
        <f t="shared" si="45"/>
        <v>0</v>
      </c>
      <c r="DR88" s="47">
        <f t="shared" si="45"/>
        <v>0</v>
      </c>
      <c r="DS88" s="47">
        <f t="shared" si="45"/>
        <v>0</v>
      </c>
      <c r="DT88" s="47">
        <f t="shared" si="45"/>
        <v>0</v>
      </c>
      <c r="DU88" s="47">
        <f t="shared" si="45"/>
        <v>0</v>
      </c>
      <c r="DV88" s="47">
        <f t="shared" si="45"/>
        <v>0</v>
      </c>
      <c r="DW88" s="47">
        <f t="shared" si="45"/>
        <v>0</v>
      </c>
      <c r="DX88" s="47">
        <f t="shared" si="45"/>
        <v>0</v>
      </c>
      <c r="DY88" s="47">
        <f t="shared" si="45"/>
        <v>0</v>
      </c>
      <c r="DZ88" s="47">
        <f t="shared" si="45"/>
        <v>0</v>
      </c>
      <c r="EA88" s="47">
        <f aca="true" t="shared" si="46" ref="EA88:GL88">IF(AND(EA79&gt;=0,EA81&gt;=0,EA82=1),1,0)</f>
        <v>0</v>
      </c>
      <c r="EB88" s="47">
        <f t="shared" si="46"/>
        <v>0</v>
      </c>
      <c r="EC88" s="47">
        <f t="shared" si="46"/>
        <v>0</v>
      </c>
      <c r="ED88" s="47">
        <f t="shared" si="46"/>
        <v>0</v>
      </c>
      <c r="EE88" s="47">
        <f t="shared" si="46"/>
        <v>0</v>
      </c>
      <c r="EF88" s="47">
        <f t="shared" si="46"/>
        <v>0</v>
      </c>
      <c r="EG88" s="47">
        <f t="shared" si="46"/>
        <v>0</v>
      </c>
      <c r="EH88" s="47">
        <f t="shared" si="46"/>
        <v>0</v>
      </c>
      <c r="EI88" s="47">
        <f t="shared" si="46"/>
        <v>0</v>
      </c>
      <c r="EJ88" s="47">
        <f t="shared" si="46"/>
        <v>0</v>
      </c>
      <c r="EK88" s="47">
        <f t="shared" si="46"/>
        <v>0</v>
      </c>
      <c r="EL88" s="47">
        <f t="shared" si="46"/>
        <v>0</v>
      </c>
      <c r="EM88" s="47">
        <f t="shared" si="46"/>
        <v>0</v>
      </c>
      <c r="EN88" s="47">
        <f t="shared" si="46"/>
        <v>0</v>
      </c>
      <c r="EO88" s="47">
        <f t="shared" si="46"/>
        <v>0</v>
      </c>
      <c r="EP88" s="47">
        <f t="shared" si="46"/>
        <v>0</v>
      </c>
      <c r="EQ88" s="47">
        <f t="shared" si="46"/>
        <v>0</v>
      </c>
      <c r="ER88" s="47">
        <f t="shared" si="46"/>
        <v>0</v>
      </c>
      <c r="ES88" s="47">
        <f t="shared" si="46"/>
        <v>0</v>
      </c>
      <c r="ET88" s="47">
        <f t="shared" si="46"/>
        <v>0</v>
      </c>
      <c r="EU88" s="47">
        <f t="shared" si="46"/>
        <v>0</v>
      </c>
      <c r="EV88" s="47">
        <f t="shared" si="46"/>
        <v>0</v>
      </c>
      <c r="EW88" s="47">
        <f t="shared" si="46"/>
        <v>0</v>
      </c>
      <c r="EX88" s="47">
        <f t="shared" si="46"/>
        <v>0</v>
      </c>
      <c r="EY88" s="47">
        <f t="shared" si="46"/>
        <v>0</v>
      </c>
      <c r="EZ88" s="47">
        <f t="shared" si="46"/>
        <v>0</v>
      </c>
      <c r="FA88" s="47">
        <f t="shared" si="46"/>
        <v>0</v>
      </c>
      <c r="FB88" s="47">
        <f t="shared" si="46"/>
        <v>0</v>
      </c>
      <c r="FC88" s="47">
        <f t="shared" si="46"/>
        <v>0</v>
      </c>
      <c r="FD88" s="47">
        <f t="shared" si="46"/>
        <v>0</v>
      </c>
      <c r="FE88" s="47">
        <f t="shared" si="46"/>
        <v>0</v>
      </c>
      <c r="FF88" s="47">
        <f t="shared" si="46"/>
        <v>0</v>
      </c>
      <c r="FG88" s="47">
        <f t="shared" si="46"/>
        <v>0</v>
      </c>
      <c r="FH88" s="47">
        <f t="shared" si="46"/>
        <v>0</v>
      </c>
      <c r="FI88" s="47">
        <f t="shared" si="46"/>
        <v>0</v>
      </c>
      <c r="FJ88" s="47">
        <f t="shared" si="46"/>
        <v>0</v>
      </c>
      <c r="FK88" s="47">
        <f t="shared" si="46"/>
        <v>0</v>
      </c>
      <c r="FL88" s="47">
        <f t="shared" si="46"/>
        <v>0</v>
      </c>
      <c r="FM88" s="47">
        <f t="shared" si="46"/>
        <v>0</v>
      </c>
      <c r="FN88" s="47">
        <f t="shared" si="46"/>
        <v>0</v>
      </c>
      <c r="FO88" s="47">
        <f t="shared" si="46"/>
        <v>0</v>
      </c>
      <c r="FP88" s="47">
        <f t="shared" si="46"/>
        <v>0</v>
      </c>
      <c r="FQ88" s="47">
        <f t="shared" si="46"/>
        <v>0</v>
      </c>
      <c r="FR88" s="47">
        <f t="shared" si="46"/>
        <v>0</v>
      </c>
      <c r="FS88" s="47">
        <f t="shared" si="46"/>
        <v>0</v>
      </c>
      <c r="FT88" s="47">
        <f t="shared" si="46"/>
        <v>0</v>
      </c>
      <c r="FU88" s="47">
        <f t="shared" si="46"/>
        <v>0</v>
      </c>
      <c r="FV88" s="47">
        <f t="shared" si="46"/>
        <v>0</v>
      </c>
      <c r="FW88" s="47">
        <f t="shared" si="46"/>
        <v>0</v>
      </c>
      <c r="FX88" s="47">
        <f t="shared" si="46"/>
        <v>0</v>
      </c>
      <c r="FY88" s="47">
        <f t="shared" si="46"/>
        <v>0</v>
      </c>
      <c r="FZ88" s="47">
        <f t="shared" si="46"/>
        <v>0</v>
      </c>
      <c r="GA88" s="47">
        <f t="shared" si="46"/>
        <v>0</v>
      </c>
      <c r="GB88" s="47">
        <f t="shared" si="46"/>
        <v>0</v>
      </c>
      <c r="GC88" s="47">
        <f t="shared" si="46"/>
        <v>0</v>
      </c>
      <c r="GD88" s="47">
        <f t="shared" si="46"/>
        <v>0</v>
      </c>
      <c r="GE88" s="47">
        <f t="shared" si="46"/>
        <v>0</v>
      </c>
      <c r="GF88" s="47">
        <f t="shared" si="46"/>
        <v>0</v>
      </c>
      <c r="GG88" s="47">
        <f t="shared" si="46"/>
        <v>0</v>
      </c>
      <c r="GH88" s="47">
        <f t="shared" si="46"/>
        <v>0</v>
      </c>
      <c r="GI88" s="47">
        <f t="shared" si="46"/>
        <v>0</v>
      </c>
      <c r="GJ88" s="47">
        <f t="shared" si="46"/>
        <v>0</v>
      </c>
      <c r="GK88" s="47">
        <f t="shared" si="46"/>
        <v>0</v>
      </c>
      <c r="GL88" s="47">
        <f t="shared" si="46"/>
        <v>0</v>
      </c>
      <c r="GM88" s="47">
        <f aca="true" t="shared" si="47" ref="GM88:IV88">IF(AND(GM79&gt;=0,GM81&gt;=0,GM82=1),1,0)</f>
        <v>0</v>
      </c>
      <c r="GN88" s="47">
        <f t="shared" si="47"/>
        <v>0</v>
      </c>
      <c r="GO88" s="47">
        <f t="shared" si="47"/>
        <v>0</v>
      </c>
      <c r="GP88" s="47">
        <f t="shared" si="47"/>
        <v>0</v>
      </c>
      <c r="GQ88" s="47">
        <f t="shared" si="47"/>
        <v>0</v>
      </c>
      <c r="GR88" s="47">
        <f t="shared" si="47"/>
        <v>0</v>
      </c>
      <c r="GS88" s="47">
        <f t="shared" si="47"/>
        <v>0</v>
      </c>
      <c r="GT88" s="47">
        <f t="shared" si="47"/>
        <v>0</v>
      </c>
      <c r="GU88" s="47">
        <f t="shared" si="47"/>
        <v>0</v>
      </c>
      <c r="GV88" s="47">
        <f t="shared" si="47"/>
        <v>0</v>
      </c>
      <c r="GW88" s="47">
        <f t="shared" si="47"/>
        <v>0</v>
      </c>
      <c r="GX88" s="47">
        <f t="shared" si="47"/>
        <v>0</v>
      </c>
      <c r="GY88" s="47">
        <f t="shared" si="47"/>
        <v>0</v>
      </c>
      <c r="GZ88" s="47">
        <f t="shared" si="47"/>
        <v>0</v>
      </c>
      <c r="HA88" s="47">
        <f t="shared" si="47"/>
        <v>0</v>
      </c>
      <c r="HB88" s="47">
        <f t="shared" si="47"/>
        <v>0</v>
      </c>
      <c r="HC88" s="47">
        <f t="shared" si="47"/>
        <v>0</v>
      </c>
      <c r="HD88" s="47">
        <f t="shared" si="47"/>
        <v>0</v>
      </c>
      <c r="HE88" s="47">
        <f t="shared" si="47"/>
        <v>0</v>
      </c>
      <c r="HF88" s="47">
        <f t="shared" si="47"/>
        <v>0</v>
      </c>
      <c r="HG88" s="47">
        <f t="shared" si="47"/>
        <v>0</v>
      </c>
      <c r="HH88" s="47">
        <f t="shared" si="47"/>
        <v>0</v>
      </c>
      <c r="HI88" s="47">
        <f t="shared" si="47"/>
        <v>0</v>
      </c>
      <c r="HJ88" s="47">
        <f t="shared" si="47"/>
        <v>0</v>
      </c>
      <c r="HK88" s="47">
        <f t="shared" si="47"/>
        <v>0</v>
      </c>
      <c r="HL88" s="47">
        <f t="shared" si="47"/>
        <v>0</v>
      </c>
      <c r="HM88" s="47">
        <f t="shared" si="47"/>
        <v>0</v>
      </c>
      <c r="HN88" s="47">
        <f t="shared" si="47"/>
        <v>0</v>
      </c>
      <c r="HO88" s="47">
        <f t="shared" si="47"/>
        <v>0</v>
      </c>
      <c r="HP88" s="47">
        <f t="shared" si="47"/>
        <v>0</v>
      </c>
      <c r="HQ88" s="47">
        <f t="shared" si="47"/>
        <v>0</v>
      </c>
      <c r="HR88" s="47">
        <f t="shared" si="47"/>
        <v>0</v>
      </c>
      <c r="HS88" s="47">
        <f t="shared" si="47"/>
        <v>0</v>
      </c>
      <c r="HT88" s="47">
        <f t="shared" si="47"/>
        <v>0</v>
      </c>
      <c r="HU88" s="47">
        <f t="shared" si="47"/>
        <v>0</v>
      </c>
      <c r="HV88" s="47">
        <f t="shared" si="47"/>
        <v>0</v>
      </c>
      <c r="HW88" s="47">
        <f t="shared" si="47"/>
        <v>0</v>
      </c>
      <c r="HX88" s="47">
        <f t="shared" si="47"/>
        <v>0</v>
      </c>
      <c r="HY88" s="47">
        <f t="shared" si="47"/>
        <v>0</v>
      </c>
      <c r="HZ88" s="47">
        <f t="shared" si="47"/>
        <v>0</v>
      </c>
      <c r="IA88" s="47">
        <f t="shared" si="47"/>
        <v>0</v>
      </c>
      <c r="IB88" s="47">
        <f t="shared" si="47"/>
        <v>0</v>
      </c>
      <c r="IC88" s="47">
        <f t="shared" si="47"/>
        <v>0</v>
      </c>
      <c r="ID88" s="47">
        <f t="shared" si="47"/>
        <v>0</v>
      </c>
      <c r="IE88" s="47">
        <f t="shared" si="47"/>
        <v>0</v>
      </c>
      <c r="IF88" s="47">
        <f t="shared" si="47"/>
        <v>0</v>
      </c>
      <c r="IG88" s="47">
        <f t="shared" si="47"/>
        <v>0</v>
      </c>
      <c r="IH88" s="47">
        <f t="shared" si="47"/>
        <v>0</v>
      </c>
      <c r="II88" s="47">
        <f t="shared" si="47"/>
        <v>0</v>
      </c>
      <c r="IJ88" s="47">
        <f t="shared" si="47"/>
        <v>0</v>
      </c>
      <c r="IK88" s="47">
        <f t="shared" si="47"/>
        <v>0</v>
      </c>
      <c r="IL88" s="47">
        <f t="shared" si="47"/>
        <v>0</v>
      </c>
      <c r="IM88" s="47">
        <f t="shared" si="47"/>
        <v>0</v>
      </c>
      <c r="IN88" s="47">
        <f t="shared" si="47"/>
        <v>0</v>
      </c>
      <c r="IO88" s="47">
        <f t="shared" si="47"/>
        <v>0</v>
      </c>
      <c r="IP88" s="47">
        <f t="shared" si="47"/>
        <v>0</v>
      </c>
      <c r="IQ88" s="47">
        <f t="shared" si="47"/>
        <v>0</v>
      </c>
      <c r="IR88" s="47">
        <f t="shared" si="47"/>
        <v>0</v>
      </c>
      <c r="IS88" s="47">
        <f t="shared" si="47"/>
        <v>0</v>
      </c>
      <c r="IT88" s="47">
        <f t="shared" si="47"/>
        <v>0</v>
      </c>
      <c r="IU88" s="47">
        <f t="shared" si="47"/>
        <v>0</v>
      </c>
      <c r="IV88" s="47">
        <f t="shared" si="47"/>
        <v>0</v>
      </c>
    </row>
    <row r="89" spans="1:2" s="45" customFormat="1" ht="15.75" hidden="1" thickBot="1">
      <c r="A89" s="44"/>
      <c r="B89" s="55"/>
    </row>
    <row r="90" spans="1:256" s="47" customFormat="1" ht="15.75" hidden="1" thickBot="1">
      <c r="A90" s="46" t="s">
        <v>69</v>
      </c>
      <c r="B90" s="56"/>
      <c r="C90" s="47">
        <f aca="true" t="shared" si="48" ref="C90:BN90">SUM(C16:C23)</f>
        <v>0</v>
      </c>
      <c r="D90" s="47">
        <f t="shared" si="48"/>
        <v>0</v>
      </c>
      <c r="E90" s="47">
        <f t="shared" si="48"/>
        <v>0</v>
      </c>
      <c r="F90" s="47">
        <f t="shared" si="48"/>
        <v>0</v>
      </c>
      <c r="G90" s="47">
        <f t="shared" si="48"/>
        <v>0</v>
      </c>
      <c r="H90" s="47">
        <f t="shared" si="48"/>
        <v>0</v>
      </c>
      <c r="I90" s="47">
        <f t="shared" si="48"/>
        <v>0</v>
      </c>
      <c r="J90" s="47">
        <f t="shared" si="48"/>
        <v>0</v>
      </c>
      <c r="K90" s="47">
        <f t="shared" si="48"/>
        <v>0</v>
      </c>
      <c r="L90" s="47">
        <f t="shared" si="48"/>
        <v>0</v>
      </c>
      <c r="M90" s="47">
        <f t="shared" si="48"/>
        <v>0</v>
      </c>
      <c r="N90" s="47">
        <f t="shared" si="48"/>
        <v>0</v>
      </c>
      <c r="O90" s="47">
        <f t="shared" si="48"/>
        <v>0</v>
      </c>
      <c r="P90" s="47">
        <f t="shared" si="48"/>
        <v>0</v>
      </c>
      <c r="Q90" s="47">
        <f t="shared" si="48"/>
        <v>0</v>
      </c>
      <c r="R90" s="47">
        <f t="shared" si="48"/>
        <v>0</v>
      </c>
      <c r="S90" s="47">
        <f t="shared" si="48"/>
        <v>0</v>
      </c>
      <c r="T90" s="47">
        <f t="shared" si="48"/>
        <v>0</v>
      </c>
      <c r="U90" s="47">
        <f t="shared" si="48"/>
        <v>0</v>
      </c>
      <c r="V90" s="47">
        <f t="shared" si="48"/>
        <v>0</v>
      </c>
      <c r="W90" s="47">
        <f t="shared" si="48"/>
        <v>0</v>
      </c>
      <c r="X90" s="47">
        <f t="shared" si="48"/>
        <v>0</v>
      </c>
      <c r="Y90" s="47">
        <f t="shared" si="48"/>
        <v>0</v>
      </c>
      <c r="Z90" s="47">
        <f t="shared" si="48"/>
        <v>0</v>
      </c>
      <c r="AA90" s="47">
        <f t="shared" si="48"/>
        <v>0</v>
      </c>
      <c r="AB90" s="47">
        <f t="shared" si="48"/>
        <v>0</v>
      </c>
      <c r="AC90" s="47">
        <f t="shared" si="48"/>
        <v>0</v>
      </c>
      <c r="AD90" s="47">
        <f t="shared" si="48"/>
        <v>0</v>
      </c>
      <c r="AE90" s="47">
        <f t="shared" si="48"/>
        <v>0</v>
      </c>
      <c r="AF90" s="47">
        <f t="shared" si="48"/>
        <v>0</v>
      </c>
      <c r="AG90" s="47">
        <f t="shared" si="48"/>
        <v>0</v>
      </c>
      <c r="AH90" s="47">
        <f t="shared" si="48"/>
        <v>0</v>
      </c>
      <c r="AI90" s="47">
        <f t="shared" si="48"/>
        <v>0</v>
      </c>
      <c r="AJ90" s="47">
        <f t="shared" si="48"/>
        <v>0</v>
      </c>
      <c r="AK90" s="47">
        <f t="shared" si="48"/>
        <v>0</v>
      </c>
      <c r="AL90" s="47">
        <f t="shared" si="48"/>
        <v>0</v>
      </c>
      <c r="AM90" s="47">
        <f t="shared" si="48"/>
        <v>0</v>
      </c>
      <c r="AN90" s="47">
        <f t="shared" si="48"/>
        <v>0</v>
      </c>
      <c r="AO90" s="47">
        <f t="shared" si="48"/>
        <v>0</v>
      </c>
      <c r="AP90" s="47">
        <f t="shared" si="48"/>
        <v>0</v>
      </c>
      <c r="AQ90" s="47">
        <f t="shared" si="48"/>
        <v>0</v>
      </c>
      <c r="AR90" s="47">
        <f t="shared" si="48"/>
        <v>0</v>
      </c>
      <c r="AS90" s="47">
        <f t="shared" si="48"/>
        <v>0</v>
      </c>
      <c r="AT90" s="47">
        <f t="shared" si="48"/>
        <v>0</v>
      </c>
      <c r="AU90" s="47">
        <f t="shared" si="48"/>
        <v>0</v>
      </c>
      <c r="AV90" s="47">
        <f t="shared" si="48"/>
        <v>0</v>
      </c>
      <c r="AW90" s="47">
        <f t="shared" si="48"/>
        <v>0</v>
      </c>
      <c r="AX90" s="47">
        <f t="shared" si="48"/>
        <v>0</v>
      </c>
      <c r="AY90" s="47">
        <f t="shared" si="48"/>
        <v>0</v>
      </c>
      <c r="AZ90" s="47">
        <f t="shared" si="48"/>
        <v>0</v>
      </c>
      <c r="BA90" s="47">
        <f t="shared" si="48"/>
        <v>0</v>
      </c>
      <c r="BB90" s="47">
        <f t="shared" si="48"/>
        <v>0</v>
      </c>
      <c r="BC90" s="47">
        <f t="shared" si="48"/>
        <v>0</v>
      </c>
      <c r="BD90" s="47">
        <f t="shared" si="48"/>
        <v>0</v>
      </c>
      <c r="BE90" s="47">
        <f t="shared" si="48"/>
        <v>0</v>
      </c>
      <c r="BF90" s="47">
        <f t="shared" si="48"/>
        <v>0</v>
      </c>
      <c r="BG90" s="47">
        <f t="shared" si="48"/>
        <v>0</v>
      </c>
      <c r="BH90" s="47">
        <f t="shared" si="48"/>
        <v>0</v>
      </c>
      <c r="BI90" s="47">
        <f t="shared" si="48"/>
        <v>0</v>
      </c>
      <c r="BJ90" s="47">
        <f t="shared" si="48"/>
        <v>0</v>
      </c>
      <c r="BK90" s="47">
        <f t="shared" si="48"/>
        <v>0</v>
      </c>
      <c r="BL90" s="47">
        <f t="shared" si="48"/>
        <v>0</v>
      </c>
      <c r="BM90" s="47">
        <f t="shared" si="48"/>
        <v>0</v>
      </c>
      <c r="BN90" s="47">
        <f t="shared" si="48"/>
        <v>0</v>
      </c>
      <c r="BO90" s="47">
        <f aca="true" t="shared" si="49" ref="BO90:DZ90">SUM(BO16:BO23)</f>
        <v>0</v>
      </c>
      <c r="BP90" s="47">
        <f t="shared" si="49"/>
        <v>0</v>
      </c>
      <c r="BQ90" s="47">
        <f t="shared" si="49"/>
        <v>0</v>
      </c>
      <c r="BR90" s="47">
        <f t="shared" si="49"/>
        <v>0</v>
      </c>
      <c r="BS90" s="47">
        <f t="shared" si="49"/>
        <v>0</v>
      </c>
      <c r="BT90" s="47">
        <f t="shared" si="49"/>
        <v>0</v>
      </c>
      <c r="BU90" s="47">
        <f t="shared" si="49"/>
        <v>0</v>
      </c>
      <c r="BV90" s="47">
        <f t="shared" si="49"/>
        <v>0</v>
      </c>
      <c r="BW90" s="47">
        <f t="shared" si="49"/>
        <v>0</v>
      </c>
      <c r="BX90" s="47">
        <f t="shared" si="49"/>
        <v>0</v>
      </c>
      <c r="BY90" s="47">
        <f t="shared" si="49"/>
        <v>0</v>
      </c>
      <c r="BZ90" s="47">
        <f t="shared" si="49"/>
        <v>0</v>
      </c>
      <c r="CA90" s="47">
        <f t="shared" si="49"/>
        <v>0</v>
      </c>
      <c r="CB90" s="47">
        <f t="shared" si="49"/>
        <v>0</v>
      </c>
      <c r="CC90" s="47">
        <f t="shared" si="49"/>
        <v>0</v>
      </c>
      <c r="CD90" s="47">
        <f t="shared" si="49"/>
        <v>0</v>
      </c>
      <c r="CE90" s="47">
        <f t="shared" si="49"/>
        <v>0</v>
      </c>
      <c r="CF90" s="47">
        <f t="shared" si="49"/>
        <v>0</v>
      </c>
      <c r="CG90" s="47">
        <f t="shared" si="49"/>
        <v>0</v>
      </c>
      <c r="CH90" s="47">
        <f t="shared" si="49"/>
        <v>0</v>
      </c>
      <c r="CI90" s="47">
        <f t="shared" si="49"/>
        <v>0</v>
      </c>
      <c r="CJ90" s="47">
        <f t="shared" si="49"/>
        <v>0</v>
      </c>
      <c r="CK90" s="47">
        <f t="shared" si="49"/>
        <v>0</v>
      </c>
      <c r="CL90" s="47">
        <f t="shared" si="49"/>
        <v>0</v>
      </c>
      <c r="CM90" s="47">
        <f t="shared" si="49"/>
        <v>0</v>
      </c>
      <c r="CN90" s="47">
        <f t="shared" si="49"/>
        <v>0</v>
      </c>
      <c r="CO90" s="47">
        <f t="shared" si="49"/>
        <v>0</v>
      </c>
      <c r="CP90" s="47">
        <f t="shared" si="49"/>
        <v>0</v>
      </c>
      <c r="CQ90" s="47">
        <f t="shared" si="49"/>
        <v>0</v>
      </c>
      <c r="CR90" s="47">
        <f t="shared" si="49"/>
        <v>0</v>
      </c>
      <c r="CS90" s="47">
        <f t="shared" si="49"/>
        <v>0</v>
      </c>
      <c r="CT90" s="47">
        <f t="shared" si="49"/>
        <v>0</v>
      </c>
      <c r="CU90" s="47">
        <f t="shared" si="49"/>
        <v>0</v>
      </c>
      <c r="CV90" s="47">
        <f t="shared" si="49"/>
        <v>0</v>
      </c>
      <c r="CW90" s="47">
        <f t="shared" si="49"/>
        <v>0</v>
      </c>
      <c r="CX90" s="47">
        <f t="shared" si="49"/>
        <v>0</v>
      </c>
      <c r="CY90" s="47">
        <f t="shared" si="49"/>
        <v>0</v>
      </c>
      <c r="CZ90" s="47">
        <f t="shared" si="49"/>
        <v>0</v>
      </c>
      <c r="DA90" s="47">
        <f t="shared" si="49"/>
        <v>0</v>
      </c>
      <c r="DB90" s="47">
        <f t="shared" si="49"/>
        <v>0</v>
      </c>
      <c r="DC90" s="47">
        <f t="shared" si="49"/>
        <v>0</v>
      </c>
      <c r="DD90" s="47">
        <f t="shared" si="49"/>
        <v>0</v>
      </c>
      <c r="DE90" s="47">
        <f t="shared" si="49"/>
        <v>0</v>
      </c>
      <c r="DF90" s="47">
        <f t="shared" si="49"/>
        <v>0</v>
      </c>
      <c r="DG90" s="47">
        <f t="shared" si="49"/>
        <v>0</v>
      </c>
      <c r="DH90" s="47">
        <f t="shared" si="49"/>
        <v>0</v>
      </c>
      <c r="DI90" s="47">
        <f t="shared" si="49"/>
        <v>0</v>
      </c>
      <c r="DJ90" s="47">
        <f t="shared" si="49"/>
        <v>0</v>
      </c>
      <c r="DK90" s="47">
        <f t="shared" si="49"/>
        <v>0</v>
      </c>
      <c r="DL90" s="47">
        <f t="shared" si="49"/>
        <v>0</v>
      </c>
      <c r="DM90" s="47">
        <f t="shared" si="49"/>
        <v>0</v>
      </c>
      <c r="DN90" s="47">
        <f t="shared" si="49"/>
        <v>0</v>
      </c>
      <c r="DO90" s="47">
        <f t="shared" si="49"/>
        <v>0</v>
      </c>
      <c r="DP90" s="47">
        <f t="shared" si="49"/>
        <v>0</v>
      </c>
      <c r="DQ90" s="47">
        <f t="shared" si="49"/>
        <v>0</v>
      </c>
      <c r="DR90" s="47">
        <f t="shared" si="49"/>
        <v>0</v>
      </c>
      <c r="DS90" s="47">
        <f t="shared" si="49"/>
        <v>0</v>
      </c>
      <c r="DT90" s="47">
        <f t="shared" si="49"/>
        <v>0</v>
      </c>
      <c r="DU90" s="47">
        <f t="shared" si="49"/>
        <v>0</v>
      </c>
      <c r="DV90" s="47">
        <f t="shared" si="49"/>
        <v>0</v>
      </c>
      <c r="DW90" s="47">
        <f t="shared" si="49"/>
        <v>0</v>
      </c>
      <c r="DX90" s="47">
        <f t="shared" si="49"/>
        <v>0</v>
      </c>
      <c r="DY90" s="47">
        <f t="shared" si="49"/>
        <v>0</v>
      </c>
      <c r="DZ90" s="47">
        <f t="shared" si="49"/>
        <v>0</v>
      </c>
      <c r="EA90" s="47">
        <f aca="true" t="shared" si="50" ref="EA90:GL90">SUM(EA16:EA23)</f>
        <v>0</v>
      </c>
      <c r="EB90" s="47">
        <f t="shared" si="50"/>
        <v>0</v>
      </c>
      <c r="EC90" s="47">
        <f t="shared" si="50"/>
        <v>0</v>
      </c>
      <c r="ED90" s="47">
        <f t="shared" si="50"/>
        <v>0</v>
      </c>
      <c r="EE90" s="47">
        <f t="shared" si="50"/>
        <v>0</v>
      </c>
      <c r="EF90" s="47">
        <f t="shared" si="50"/>
        <v>0</v>
      </c>
      <c r="EG90" s="47">
        <f t="shared" si="50"/>
        <v>0</v>
      </c>
      <c r="EH90" s="47">
        <f t="shared" si="50"/>
        <v>0</v>
      </c>
      <c r="EI90" s="47">
        <f t="shared" si="50"/>
        <v>0</v>
      </c>
      <c r="EJ90" s="47">
        <f t="shared" si="50"/>
        <v>0</v>
      </c>
      <c r="EK90" s="47">
        <f t="shared" si="50"/>
        <v>0</v>
      </c>
      <c r="EL90" s="47">
        <f t="shared" si="50"/>
        <v>0</v>
      </c>
      <c r="EM90" s="47">
        <f t="shared" si="50"/>
        <v>0</v>
      </c>
      <c r="EN90" s="47">
        <f t="shared" si="50"/>
        <v>0</v>
      </c>
      <c r="EO90" s="47">
        <f t="shared" si="50"/>
        <v>0</v>
      </c>
      <c r="EP90" s="47">
        <f t="shared" si="50"/>
        <v>0</v>
      </c>
      <c r="EQ90" s="47">
        <f t="shared" si="50"/>
        <v>0</v>
      </c>
      <c r="ER90" s="47">
        <f t="shared" si="50"/>
        <v>0</v>
      </c>
      <c r="ES90" s="47">
        <f t="shared" si="50"/>
        <v>0</v>
      </c>
      <c r="ET90" s="47">
        <f t="shared" si="50"/>
        <v>0</v>
      </c>
      <c r="EU90" s="47">
        <f t="shared" si="50"/>
        <v>0</v>
      </c>
      <c r="EV90" s="47">
        <f t="shared" si="50"/>
        <v>0</v>
      </c>
      <c r="EW90" s="47">
        <f t="shared" si="50"/>
        <v>0</v>
      </c>
      <c r="EX90" s="47">
        <f t="shared" si="50"/>
        <v>0</v>
      </c>
      <c r="EY90" s="47">
        <f t="shared" si="50"/>
        <v>0</v>
      </c>
      <c r="EZ90" s="47">
        <f t="shared" si="50"/>
        <v>0</v>
      </c>
      <c r="FA90" s="47">
        <f t="shared" si="50"/>
        <v>0</v>
      </c>
      <c r="FB90" s="47">
        <f t="shared" si="50"/>
        <v>0</v>
      </c>
      <c r="FC90" s="47">
        <f t="shared" si="50"/>
        <v>0</v>
      </c>
      <c r="FD90" s="47">
        <f t="shared" si="50"/>
        <v>0</v>
      </c>
      <c r="FE90" s="47">
        <f t="shared" si="50"/>
        <v>0</v>
      </c>
      <c r="FF90" s="47">
        <f t="shared" si="50"/>
        <v>0</v>
      </c>
      <c r="FG90" s="47">
        <f t="shared" si="50"/>
        <v>0</v>
      </c>
      <c r="FH90" s="47">
        <f t="shared" si="50"/>
        <v>0</v>
      </c>
      <c r="FI90" s="47">
        <f t="shared" si="50"/>
        <v>0</v>
      </c>
      <c r="FJ90" s="47">
        <f t="shared" si="50"/>
        <v>0</v>
      </c>
      <c r="FK90" s="47">
        <f t="shared" si="50"/>
        <v>0</v>
      </c>
      <c r="FL90" s="47">
        <f t="shared" si="50"/>
        <v>0</v>
      </c>
      <c r="FM90" s="47">
        <f t="shared" si="50"/>
        <v>0</v>
      </c>
      <c r="FN90" s="47">
        <f t="shared" si="50"/>
        <v>0</v>
      </c>
      <c r="FO90" s="47">
        <f t="shared" si="50"/>
        <v>0</v>
      </c>
      <c r="FP90" s="47">
        <f t="shared" si="50"/>
        <v>0</v>
      </c>
      <c r="FQ90" s="47">
        <f t="shared" si="50"/>
        <v>0</v>
      </c>
      <c r="FR90" s="47">
        <f t="shared" si="50"/>
        <v>0</v>
      </c>
      <c r="FS90" s="47">
        <f t="shared" si="50"/>
        <v>0</v>
      </c>
      <c r="FT90" s="47">
        <f t="shared" si="50"/>
        <v>0</v>
      </c>
      <c r="FU90" s="47">
        <f t="shared" si="50"/>
        <v>0</v>
      </c>
      <c r="FV90" s="47">
        <f t="shared" si="50"/>
        <v>0</v>
      </c>
      <c r="FW90" s="47">
        <f t="shared" si="50"/>
        <v>0</v>
      </c>
      <c r="FX90" s="47">
        <f t="shared" si="50"/>
        <v>0</v>
      </c>
      <c r="FY90" s="47">
        <f t="shared" si="50"/>
        <v>0</v>
      </c>
      <c r="FZ90" s="47">
        <f t="shared" si="50"/>
        <v>0</v>
      </c>
      <c r="GA90" s="47">
        <f t="shared" si="50"/>
        <v>0</v>
      </c>
      <c r="GB90" s="47">
        <f t="shared" si="50"/>
        <v>0</v>
      </c>
      <c r="GC90" s="47">
        <f t="shared" si="50"/>
        <v>0</v>
      </c>
      <c r="GD90" s="47">
        <f t="shared" si="50"/>
        <v>0</v>
      </c>
      <c r="GE90" s="47">
        <f t="shared" si="50"/>
        <v>0</v>
      </c>
      <c r="GF90" s="47">
        <f t="shared" si="50"/>
        <v>0</v>
      </c>
      <c r="GG90" s="47">
        <f t="shared" si="50"/>
        <v>0</v>
      </c>
      <c r="GH90" s="47">
        <f t="shared" si="50"/>
        <v>0</v>
      </c>
      <c r="GI90" s="47">
        <f t="shared" si="50"/>
        <v>0</v>
      </c>
      <c r="GJ90" s="47">
        <f t="shared" si="50"/>
        <v>0</v>
      </c>
      <c r="GK90" s="47">
        <f t="shared" si="50"/>
        <v>0</v>
      </c>
      <c r="GL90" s="47">
        <f t="shared" si="50"/>
        <v>0</v>
      </c>
      <c r="GM90" s="47">
        <f aca="true" t="shared" si="51" ref="GM90:IV90">SUM(GM16:GM23)</f>
        <v>0</v>
      </c>
      <c r="GN90" s="47">
        <f t="shared" si="51"/>
        <v>0</v>
      </c>
      <c r="GO90" s="47">
        <f t="shared" si="51"/>
        <v>0</v>
      </c>
      <c r="GP90" s="47">
        <f t="shared" si="51"/>
        <v>0</v>
      </c>
      <c r="GQ90" s="47">
        <f t="shared" si="51"/>
        <v>0</v>
      </c>
      <c r="GR90" s="47">
        <f t="shared" si="51"/>
        <v>0</v>
      </c>
      <c r="GS90" s="47">
        <f t="shared" si="51"/>
        <v>0</v>
      </c>
      <c r="GT90" s="47">
        <f t="shared" si="51"/>
        <v>0</v>
      </c>
      <c r="GU90" s="47">
        <f t="shared" si="51"/>
        <v>0</v>
      </c>
      <c r="GV90" s="47">
        <f t="shared" si="51"/>
        <v>0</v>
      </c>
      <c r="GW90" s="47">
        <f t="shared" si="51"/>
        <v>0</v>
      </c>
      <c r="GX90" s="47">
        <f t="shared" si="51"/>
        <v>0</v>
      </c>
      <c r="GY90" s="47">
        <f t="shared" si="51"/>
        <v>0</v>
      </c>
      <c r="GZ90" s="47">
        <f t="shared" si="51"/>
        <v>0</v>
      </c>
      <c r="HA90" s="47">
        <f t="shared" si="51"/>
        <v>0</v>
      </c>
      <c r="HB90" s="47">
        <f t="shared" si="51"/>
        <v>0</v>
      </c>
      <c r="HC90" s="47">
        <f t="shared" si="51"/>
        <v>0</v>
      </c>
      <c r="HD90" s="47">
        <f t="shared" si="51"/>
        <v>0</v>
      </c>
      <c r="HE90" s="47">
        <f t="shared" si="51"/>
        <v>0</v>
      </c>
      <c r="HF90" s="47">
        <f t="shared" si="51"/>
        <v>0</v>
      </c>
      <c r="HG90" s="47">
        <f t="shared" si="51"/>
        <v>0</v>
      </c>
      <c r="HH90" s="47">
        <f t="shared" si="51"/>
        <v>0</v>
      </c>
      <c r="HI90" s="47">
        <f t="shared" si="51"/>
        <v>0</v>
      </c>
      <c r="HJ90" s="47">
        <f t="shared" si="51"/>
        <v>0</v>
      </c>
      <c r="HK90" s="47">
        <f t="shared" si="51"/>
        <v>0</v>
      </c>
      <c r="HL90" s="47">
        <f t="shared" si="51"/>
        <v>0</v>
      </c>
      <c r="HM90" s="47">
        <f t="shared" si="51"/>
        <v>0</v>
      </c>
      <c r="HN90" s="47">
        <f t="shared" si="51"/>
        <v>0</v>
      </c>
      <c r="HO90" s="47">
        <f t="shared" si="51"/>
        <v>0</v>
      </c>
      <c r="HP90" s="47">
        <f t="shared" si="51"/>
        <v>0</v>
      </c>
      <c r="HQ90" s="47">
        <f t="shared" si="51"/>
        <v>0</v>
      </c>
      <c r="HR90" s="47">
        <f t="shared" si="51"/>
        <v>0</v>
      </c>
      <c r="HS90" s="47">
        <f t="shared" si="51"/>
        <v>0</v>
      </c>
      <c r="HT90" s="47">
        <f t="shared" si="51"/>
        <v>0</v>
      </c>
      <c r="HU90" s="47">
        <f t="shared" si="51"/>
        <v>0</v>
      </c>
      <c r="HV90" s="47">
        <f t="shared" si="51"/>
        <v>0</v>
      </c>
      <c r="HW90" s="47">
        <f t="shared" si="51"/>
        <v>0</v>
      </c>
      <c r="HX90" s="47">
        <f t="shared" si="51"/>
        <v>0</v>
      </c>
      <c r="HY90" s="47">
        <f t="shared" si="51"/>
        <v>0</v>
      </c>
      <c r="HZ90" s="47">
        <f t="shared" si="51"/>
        <v>0</v>
      </c>
      <c r="IA90" s="47">
        <f t="shared" si="51"/>
        <v>0</v>
      </c>
      <c r="IB90" s="47">
        <f t="shared" si="51"/>
        <v>0</v>
      </c>
      <c r="IC90" s="47">
        <f t="shared" si="51"/>
        <v>0</v>
      </c>
      <c r="ID90" s="47">
        <f t="shared" si="51"/>
        <v>0</v>
      </c>
      <c r="IE90" s="47">
        <f t="shared" si="51"/>
        <v>0</v>
      </c>
      <c r="IF90" s="47">
        <f t="shared" si="51"/>
        <v>0</v>
      </c>
      <c r="IG90" s="47">
        <f t="shared" si="51"/>
        <v>0</v>
      </c>
      <c r="IH90" s="47">
        <f t="shared" si="51"/>
        <v>0</v>
      </c>
      <c r="II90" s="47">
        <f t="shared" si="51"/>
        <v>0</v>
      </c>
      <c r="IJ90" s="47">
        <f t="shared" si="51"/>
        <v>0</v>
      </c>
      <c r="IK90" s="47">
        <f t="shared" si="51"/>
        <v>0</v>
      </c>
      <c r="IL90" s="47">
        <f t="shared" si="51"/>
        <v>0</v>
      </c>
      <c r="IM90" s="47">
        <f t="shared" si="51"/>
        <v>0</v>
      </c>
      <c r="IN90" s="47">
        <f t="shared" si="51"/>
        <v>0</v>
      </c>
      <c r="IO90" s="47">
        <f t="shared" si="51"/>
        <v>0</v>
      </c>
      <c r="IP90" s="47">
        <f t="shared" si="51"/>
        <v>0</v>
      </c>
      <c r="IQ90" s="47">
        <f t="shared" si="51"/>
        <v>0</v>
      </c>
      <c r="IR90" s="47">
        <f t="shared" si="51"/>
        <v>0</v>
      </c>
      <c r="IS90" s="47">
        <f t="shared" si="51"/>
        <v>0</v>
      </c>
      <c r="IT90" s="47">
        <f t="shared" si="51"/>
        <v>0</v>
      </c>
      <c r="IU90" s="47">
        <f t="shared" si="51"/>
        <v>0</v>
      </c>
      <c r="IV90" s="47">
        <f t="shared" si="51"/>
        <v>0</v>
      </c>
    </row>
    <row r="91" spans="1:256" s="47" customFormat="1" ht="15.75" hidden="1" thickBot="1">
      <c r="A91" s="46" t="s">
        <v>70</v>
      </c>
      <c r="B91" s="56"/>
      <c r="C91" s="47">
        <f aca="true" t="shared" si="52" ref="C91:BN91">SUM(C25:C37)</f>
        <v>0</v>
      </c>
      <c r="D91" s="47">
        <f t="shared" si="52"/>
        <v>0</v>
      </c>
      <c r="E91" s="47">
        <f t="shared" si="52"/>
        <v>0</v>
      </c>
      <c r="F91" s="47">
        <f t="shared" si="52"/>
        <v>0</v>
      </c>
      <c r="G91" s="47">
        <f t="shared" si="52"/>
        <v>0</v>
      </c>
      <c r="H91" s="47">
        <f t="shared" si="52"/>
        <v>0</v>
      </c>
      <c r="I91" s="47">
        <f t="shared" si="52"/>
        <v>0</v>
      </c>
      <c r="J91" s="47">
        <f t="shared" si="52"/>
        <v>0</v>
      </c>
      <c r="K91" s="47">
        <f t="shared" si="52"/>
        <v>0</v>
      </c>
      <c r="L91" s="47">
        <f t="shared" si="52"/>
        <v>0</v>
      </c>
      <c r="M91" s="47">
        <f t="shared" si="52"/>
        <v>0</v>
      </c>
      <c r="N91" s="47">
        <f t="shared" si="52"/>
        <v>0</v>
      </c>
      <c r="O91" s="47">
        <f t="shared" si="52"/>
        <v>0</v>
      </c>
      <c r="P91" s="47">
        <f t="shared" si="52"/>
        <v>0</v>
      </c>
      <c r="Q91" s="47">
        <f t="shared" si="52"/>
        <v>0</v>
      </c>
      <c r="R91" s="47">
        <f t="shared" si="52"/>
        <v>0</v>
      </c>
      <c r="S91" s="47">
        <f t="shared" si="52"/>
        <v>0</v>
      </c>
      <c r="T91" s="47">
        <f t="shared" si="52"/>
        <v>0</v>
      </c>
      <c r="U91" s="47">
        <f t="shared" si="52"/>
        <v>0</v>
      </c>
      <c r="V91" s="47">
        <f t="shared" si="52"/>
        <v>0</v>
      </c>
      <c r="W91" s="47">
        <f t="shared" si="52"/>
        <v>0</v>
      </c>
      <c r="X91" s="47">
        <f t="shared" si="52"/>
        <v>0</v>
      </c>
      <c r="Y91" s="47">
        <f t="shared" si="52"/>
        <v>0</v>
      </c>
      <c r="Z91" s="47">
        <f t="shared" si="52"/>
        <v>0</v>
      </c>
      <c r="AA91" s="47">
        <f t="shared" si="52"/>
        <v>0</v>
      </c>
      <c r="AB91" s="47">
        <f t="shared" si="52"/>
        <v>0</v>
      </c>
      <c r="AC91" s="47">
        <f t="shared" si="52"/>
        <v>0</v>
      </c>
      <c r="AD91" s="47">
        <f t="shared" si="52"/>
        <v>0</v>
      </c>
      <c r="AE91" s="47">
        <f t="shared" si="52"/>
        <v>0</v>
      </c>
      <c r="AF91" s="47">
        <f t="shared" si="52"/>
        <v>0</v>
      </c>
      <c r="AG91" s="47">
        <f t="shared" si="52"/>
        <v>0</v>
      </c>
      <c r="AH91" s="47">
        <f t="shared" si="52"/>
        <v>0</v>
      </c>
      <c r="AI91" s="47">
        <f t="shared" si="52"/>
        <v>0</v>
      </c>
      <c r="AJ91" s="47">
        <f t="shared" si="52"/>
        <v>0</v>
      </c>
      <c r="AK91" s="47">
        <f t="shared" si="52"/>
        <v>0</v>
      </c>
      <c r="AL91" s="47">
        <f t="shared" si="52"/>
        <v>0</v>
      </c>
      <c r="AM91" s="47">
        <f t="shared" si="52"/>
        <v>0</v>
      </c>
      <c r="AN91" s="47">
        <f t="shared" si="52"/>
        <v>0</v>
      </c>
      <c r="AO91" s="47">
        <f t="shared" si="52"/>
        <v>0</v>
      </c>
      <c r="AP91" s="47">
        <f t="shared" si="52"/>
        <v>0</v>
      </c>
      <c r="AQ91" s="47">
        <f t="shared" si="52"/>
        <v>0</v>
      </c>
      <c r="AR91" s="47">
        <f t="shared" si="52"/>
        <v>0</v>
      </c>
      <c r="AS91" s="47">
        <f t="shared" si="52"/>
        <v>0</v>
      </c>
      <c r="AT91" s="47">
        <f t="shared" si="52"/>
        <v>0</v>
      </c>
      <c r="AU91" s="47">
        <f t="shared" si="52"/>
        <v>0</v>
      </c>
      <c r="AV91" s="47">
        <f t="shared" si="52"/>
        <v>0</v>
      </c>
      <c r="AW91" s="47">
        <f t="shared" si="52"/>
        <v>0</v>
      </c>
      <c r="AX91" s="47">
        <f t="shared" si="52"/>
        <v>0</v>
      </c>
      <c r="AY91" s="47">
        <f t="shared" si="52"/>
        <v>0</v>
      </c>
      <c r="AZ91" s="47">
        <f t="shared" si="52"/>
        <v>0</v>
      </c>
      <c r="BA91" s="47">
        <f t="shared" si="52"/>
        <v>0</v>
      </c>
      <c r="BB91" s="47">
        <f t="shared" si="52"/>
        <v>0</v>
      </c>
      <c r="BC91" s="47">
        <f t="shared" si="52"/>
        <v>0</v>
      </c>
      <c r="BD91" s="47">
        <f t="shared" si="52"/>
        <v>0</v>
      </c>
      <c r="BE91" s="47">
        <f t="shared" si="52"/>
        <v>0</v>
      </c>
      <c r="BF91" s="47">
        <f t="shared" si="52"/>
        <v>0</v>
      </c>
      <c r="BG91" s="47">
        <f t="shared" si="52"/>
        <v>0</v>
      </c>
      <c r="BH91" s="47">
        <f t="shared" si="52"/>
        <v>0</v>
      </c>
      <c r="BI91" s="47">
        <f t="shared" si="52"/>
        <v>0</v>
      </c>
      <c r="BJ91" s="47">
        <f t="shared" si="52"/>
        <v>0</v>
      </c>
      <c r="BK91" s="47">
        <f t="shared" si="52"/>
        <v>0</v>
      </c>
      <c r="BL91" s="47">
        <f t="shared" si="52"/>
        <v>0</v>
      </c>
      <c r="BM91" s="47">
        <f t="shared" si="52"/>
        <v>0</v>
      </c>
      <c r="BN91" s="47">
        <f t="shared" si="52"/>
        <v>0</v>
      </c>
      <c r="BO91" s="47">
        <f aca="true" t="shared" si="53" ref="BO91:DZ91">SUM(BO25:BO37)</f>
        <v>0</v>
      </c>
      <c r="BP91" s="47">
        <f t="shared" si="53"/>
        <v>0</v>
      </c>
      <c r="BQ91" s="47">
        <f t="shared" si="53"/>
        <v>0</v>
      </c>
      <c r="BR91" s="47">
        <f t="shared" si="53"/>
        <v>0</v>
      </c>
      <c r="BS91" s="47">
        <f t="shared" si="53"/>
        <v>0</v>
      </c>
      <c r="BT91" s="47">
        <f t="shared" si="53"/>
        <v>0</v>
      </c>
      <c r="BU91" s="47">
        <f t="shared" si="53"/>
        <v>0</v>
      </c>
      <c r="BV91" s="47">
        <f t="shared" si="53"/>
        <v>0</v>
      </c>
      <c r="BW91" s="47">
        <f t="shared" si="53"/>
        <v>0</v>
      </c>
      <c r="BX91" s="47">
        <f t="shared" si="53"/>
        <v>0</v>
      </c>
      <c r="BY91" s="47">
        <f t="shared" si="53"/>
        <v>0</v>
      </c>
      <c r="BZ91" s="47">
        <f t="shared" si="53"/>
        <v>0</v>
      </c>
      <c r="CA91" s="47">
        <f t="shared" si="53"/>
        <v>0</v>
      </c>
      <c r="CB91" s="47">
        <f t="shared" si="53"/>
        <v>0</v>
      </c>
      <c r="CC91" s="47">
        <f t="shared" si="53"/>
        <v>0</v>
      </c>
      <c r="CD91" s="47">
        <f t="shared" si="53"/>
        <v>0</v>
      </c>
      <c r="CE91" s="47">
        <f t="shared" si="53"/>
        <v>0</v>
      </c>
      <c r="CF91" s="47">
        <f t="shared" si="53"/>
        <v>0</v>
      </c>
      <c r="CG91" s="47">
        <f t="shared" si="53"/>
        <v>0</v>
      </c>
      <c r="CH91" s="47">
        <f t="shared" si="53"/>
        <v>0</v>
      </c>
      <c r="CI91" s="47">
        <f t="shared" si="53"/>
        <v>0</v>
      </c>
      <c r="CJ91" s="47">
        <f t="shared" si="53"/>
        <v>0</v>
      </c>
      <c r="CK91" s="47">
        <f t="shared" si="53"/>
        <v>0</v>
      </c>
      <c r="CL91" s="47">
        <f t="shared" si="53"/>
        <v>0</v>
      </c>
      <c r="CM91" s="47">
        <f t="shared" si="53"/>
        <v>0</v>
      </c>
      <c r="CN91" s="47">
        <f t="shared" si="53"/>
        <v>0</v>
      </c>
      <c r="CO91" s="47">
        <f t="shared" si="53"/>
        <v>0</v>
      </c>
      <c r="CP91" s="47">
        <f t="shared" si="53"/>
        <v>0</v>
      </c>
      <c r="CQ91" s="47">
        <f t="shared" si="53"/>
        <v>0</v>
      </c>
      <c r="CR91" s="47">
        <f t="shared" si="53"/>
        <v>0</v>
      </c>
      <c r="CS91" s="47">
        <f t="shared" si="53"/>
        <v>0</v>
      </c>
      <c r="CT91" s="47">
        <f t="shared" si="53"/>
        <v>0</v>
      </c>
      <c r="CU91" s="47">
        <f t="shared" si="53"/>
        <v>0</v>
      </c>
      <c r="CV91" s="47">
        <f t="shared" si="53"/>
        <v>0</v>
      </c>
      <c r="CW91" s="47">
        <f t="shared" si="53"/>
        <v>0</v>
      </c>
      <c r="CX91" s="47">
        <f t="shared" si="53"/>
        <v>0</v>
      </c>
      <c r="CY91" s="47">
        <f t="shared" si="53"/>
        <v>0</v>
      </c>
      <c r="CZ91" s="47">
        <f t="shared" si="53"/>
        <v>0</v>
      </c>
      <c r="DA91" s="47">
        <f t="shared" si="53"/>
        <v>0</v>
      </c>
      <c r="DB91" s="47">
        <f t="shared" si="53"/>
        <v>0</v>
      </c>
      <c r="DC91" s="47">
        <f t="shared" si="53"/>
        <v>0</v>
      </c>
      <c r="DD91" s="47">
        <f t="shared" si="53"/>
        <v>0</v>
      </c>
      <c r="DE91" s="47">
        <f t="shared" si="53"/>
        <v>0</v>
      </c>
      <c r="DF91" s="47">
        <f t="shared" si="53"/>
        <v>0</v>
      </c>
      <c r="DG91" s="47">
        <f t="shared" si="53"/>
        <v>0</v>
      </c>
      <c r="DH91" s="47">
        <f t="shared" si="53"/>
        <v>0</v>
      </c>
      <c r="DI91" s="47">
        <f t="shared" si="53"/>
        <v>0</v>
      </c>
      <c r="DJ91" s="47">
        <f t="shared" si="53"/>
        <v>0</v>
      </c>
      <c r="DK91" s="47">
        <f t="shared" si="53"/>
        <v>0</v>
      </c>
      <c r="DL91" s="47">
        <f t="shared" si="53"/>
        <v>0</v>
      </c>
      <c r="DM91" s="47">
        <f t="shared" si="53"/>
        <v>0</v>
      </c>
      <c r="DN91" s="47">
        <f t="shared" si="53"/>
        <v>0</v>
      </c>
      <c r="DO91" s="47">
        <f t="shared" si="53"/>
        <v>0</v>
      </c>
      <c r="DP91" s="47">
        <f t="shared" si="53"/>
        <v>0</v>
      </c>
      <c r="DQ91" s="47">
        <f t="shared" si="53"/>
        <v>0</v>
      </c>
      <c r="DR91" s="47">
        <f t="shared" si="53"/>
        <v>0</v>
      </c>
      <c r="DS91" s="47">
        <f t="shared" si="53"/>
        <v>0</v>
      </c>
      <c r="DT91" s="47">
        <f t="shared" si="53"/>
        <v>0</v>
      </c>
      <c r="DU91" s="47">
        <f t="shared" si="53"/>
        <v>0</v>
      </c>
      <c r="DV91" s="47">
        <f t="shared" si="53"/>
        <v>0</v>
      </c>
      <c r="DW91" s="47">
        <f t="shared" si="53"/>
        <v>0</v>
      </c>
      <c r="DX91" s="47">
        <f t="shared" si="53"/>
        <v>0</v>
      </c>
      <c r="DY91" s="47">
        <f t="shared" si="53"/>
        <v>0</v>
      </c>
      <c r="DZ91" s="47">
        <f t="shared" si="53"/>
        <v>0</v>
      </c>
      <c r="EA91" s="47">
        <f aca="true" t="shared" si="54" ref="EA91:GL91">SUM(EA25:EA37)</f>
        <v>0</v>
      </c>
      <c r="EB91" s="47">
        <f t="shared" si="54"/>
        <v>0</v>
      </c>
      <c r="EC91" s="47">
        <f t="shared" si="54"/>
        <v>0</v>
      </c>
      <c r="ED91" s="47">
        <f t="shared" si="54"/>
        <v>0</v>
      </c>
      <c r="EE91" s="47">
        <f t="shared" si="54"/>
        <v>0</v>
      </c>
      <c r="EF91" s="47">
        <f t="shared" si="54"/>
        <v>0</v>
      </c>
      <c r="EG91" s="47">
        <f t="shared" si="54"/>
        <v>0</v>
      </c>
      <c r="EH91" s="47">
        <f t="shared" si="54"/>
        <v>0</v>
      </c>
      <c r="EI91" s="47">
        <f t="shared" si="54"/>
        <v>0</v>
      </c>
      <c r="EJ91" s="47">
        <f t="shared" si="54"/>
        <v>0</v>
      </c>
      <c r="EK91" s="47">
        <f t="shared" si="54"/>
        <v>0</v>
      </c>
      <c r="EL91" s="47">
        <f t="shared" si="54"/>
        <v>0</v>
      </c>
      <c r="EM91" s="47">
        <f t="shared" si="54"/>
        <v>0</v>
      </c>
      <c r="EN91" s="47">
        <f t="shared" si="54"/>
        <v>0</v>
      </c>
      <c r="EO91" s="47">
        <f t="shared" si="54"/>
        <v>0</v>
      </c>
      <c r="EP91" s="47">
        <f t="shared" si="54"/>
        <v>0</v>
      </c>
      <c r="EQ91" s="47">
        <f t="shared" si="54"/>
        <v>0</v>
      </c>
      <c r="ER91" s="47">
        <f t="shared" si="54"/>
        <v>0</v>
      </c>
      <c r="ES91" s="47">
        <f t="shared" si="54"/>
        <v>0</v>
      </c>
      <c r="ET91" s="47">
        <f t="shared" si="54"/>
        <v>0</v>
      </c>
      <c r="EU91" s="47">
        <f t="shared" si="54"/>
        <v>0</v>
      </c>
      <c r="EV91" s="47">
        <f t="shared" si="54"/>
        <v>0</v>
      </c>
      <c r="EW91" s="47">
        <f t="shared" si="54"/>
        <v>0</v>
      </c>
      <c r="EX91" s="47">
        <f t="shared" si="54"/>
        <v>0</v>
      </c>
      <c r="EY91" s="47">
        <f t="shared" si="54"/>
        <v>0</v>
      </c>
      <c r="EZ91" s="47">
        <f t="shared" si="54"/>
        <v>0</v>
      </c>
      <c r="FA91" s="47">
        <f t="shared" si="54"/>
        <v>0</v>
      </c>
      <c r="FB91" s="47">
        <f t="shared" si="54"/>
        <v>0</v>
      </c>
      <c r="FC91" s="47">
        <f t="shared" si="54"/>
        <v>0</v>
      </c>
      <c r="FD91" s="47">
        <f t="shared" si="54"/>
        <v>0</v>
      </c>
      <c r="FE91" s="47">
        <f t="shared" si="54"/>
        <v>0</v>
      </c>
      <c r="FF91" s="47">
        <f t="shared" si="54"/>
        <v>0</v>
      </c>
      <c r="FG91" s="47">
        <f t="shared" si="54"/>
        <v>0</v>
      </c>
      <c r="FH91" s="47">
        <f t="shared" si="54"/>
        <v>0</v>
      </c>
      <c r="FI91" s="47">
        <f t="shared" si="54"/>
        <v>0</v>
      </c>
      <c r="FJ91" s="47">
        <f t="shared" si="54"/>
        <v>0</v>
      </c>
      <c r="FK91" s="47">
        <f t="shared" si="54"/>
        <v>0</v>
      </c>
      <c r="FL91" s="47">
        <f t="shared" si="54"/>
        <v>0</v>
      </c>
      <c r="FM91" s="47">
        <f t="shared" si="54"/>
        <v>0</v>
      </c>
      <c r="FN91" s="47">
        <f t="shared" si="54"/>
        <v>0</v>
      </c>
      <c r="FO91" s="47">
        <f t="shared" si="54"/>
        <v>0</v>
      </c>
      <c r="FP91" s="47">
        <f t="shared" si="54"/>
        <v>0</v>
      </c>
      <c r="FQ91" s="47">
        <f t="shared" si="54"/>
        <v>0</v>
      </c>
      <c r="FR91" s="47">
        <f t="shared" si="54"/>
        <v>0</v>
      </c>
      <c r="FS91" s="47">
        <f t="shared" si="54"/>
        <v>0</v>
      </c>
      <c r="FT91" s="47">
        <f t="shared" si="54"/>
        <v>0</v>
      </c>
      <c r="FU91" s="47">
        <f t="shared" si="54"/>
        <v>0</v>
      </c>
      <c r="FV91" s="47">
        <f t="shared" si="54"/>
        <v>0</v>
      </c>
      <c r="FW91" s="47">
        <f t="shared" si="54"/>
        <v>0</v>
      </c>
      <c r="FX91" s="47">
        <f t="shared" si="54"/>
        <v>0</v>
      </c>
      <c r="FY91" s="47">
        <f t="shared" si="54"/>
        <v>0</v>
      </c>
      <c r="FZ91" s="47">
        <f t="shared" si="54"/>
        <v>0</v>
      </c>
      <c r="GA91" s="47">
        <f t="shared" si="54"/>
        <v>0</v>
      </c>
      <c r="GB91" s="47">
        <f t="shared" si="54"/>
        <v>0</v>
      </c>
      <c r="GC91" s="47">
        <f t="shared" si="54"/>
        <v>0</v>
      </c>
      <c r="GD91" s="47">
        <f t="shared" si="54"/>
        <v>0</v>
      </c>
      <c r="GE91" s="47">
        <f t="shared" si="54"/>
        <v>0</v>
      </c>
      <c r="GF91" s="47">
        <f t="shared" si="54"/>
        <v>0</v>
      </c>
      <c r="GG91" s="47">
        <f t="shared" si="54"/>
        <v>0</v>
      </c>
      <c r="GH91" s="47">
        <f t="shared" si="54"/>
        <v>0</v>
      </c>
      <c r="GI91" s="47">
        <f t="shared" si="54"/>
        <v>0</v>
      </c>
      <c r="GJ91" s="47">
        <f t="shared" si="54"/>
        <v>0</v>
      </c>
      <c r="GK91" s="47">
        <f t="shared" si="54"/>
        <v>0</v>
      </c>
      <c r="GL91" s="47">
        <f t="shared" si="54"/>
        <v>0</v>
      </c>
      <c r="GM91" s="47">
        <f aca="true" t="shared" si="55" ref="GM91:IV91">SUM(GM25:GM37)</f>
        <v>0</v>
      </c>
      <c r="GN91" s="47">
        <f t="shared" si="55"/>
        <v>0</v>
      </c>
      <c r="GO91" s="47">
        <f t="shared" si="55"/>
        <v>0</v>
      </c>
      <c r="GP91" s="47">
        <f t="shared" si="55"/>
        <v>0</v>
      </c>
      <c r="GQ91" s="47">
        <f t="shared" si="55"/>
        <v>0</v>
      </c>
      <c r="GR91" s="47">
        <f t="shared" si="55"/>
        <v>0</v>
      </c>
      <c r="GS91" s="47">
        <f t="shared" si="55"/>
        <v>0</v>
      </c>
      <c r="GT91" s="47">
        <f t="shared" si="55"/>
        <v>0</v>
      </c>
      <c r="GU91" s="47">
        <f t="shared" si="55"/>
        <v>0</v>
      </c>
      <c r="GV91" s="47">
        <f t="shared" si="55"/>
        <v>0</v>
      </c>
      <c r="GW91" s="47">
        <f t="shared" si="55"/>
        <v>0</v>
      </c>
      <c r="GX91" s="47">
        <f t="shared" si="55"/>
        <v>0</v>
      </c>
      <c r="GY91" s="47">
        <f t="shared" si="55"/>
        <v>0</v>
      </c>
      <c r="GZ91" s="47">
        <f t="shared" si="55"/>
        <v>0</v>
      </c>
      <c r="HA91" s="47">
        <f t="shared" si="55"/>
        <v>0</v>
      </c>
      <c r="HB91" s="47">
        <f t="shared" si="55"/>
        <v>0</v>
      </c>
      <c r="HC91" s="47">
        <f t="shared" si="55"/>
        <v>0</v>
      </c>
      <c r="HD91" s="47">
        <f t="shared" si="55"/>
        <v>0</v>
      </c>
      <c r="HE91" s="47">
        <f t="shared" si="55"/>
        <v>0</v>
      </c>
      <c r="HF91" s="47">
        <f t="shared" si="55"/>
        <v>0</v>
      </c>
      <c r="HG91" s="47">
        <f t="shared" si="55"/>
        <v>0</v>
      </c>
      <c r="HH91" s="47">
        <f t="shared" si="55"/>
        <v>0</v>
      </c>
      <c r="HI91" s="47">
        <f t="shared" si="55"/>
        <v>0</v>
      </c>
      <c r="HJ91" s="47">
        <f t="shared" si="55"/>
        <v>0</v>
      </c>
      <c r="HK91" s="47">
        <f t="shared" si="55"/>
        <v>0</v>
      </c>
      <c r="HL91" s="47">
        <f t="shared" si="55"/>
        <v>0</v>
      </c>
      <c r="HM91" s="47">
        <f t="shared" si="55"/>
        <v>0</v>
      </c>
      <c r="HN91" s="47">
        <f t="shared" si="55"/>
        <v>0</v>
      </c>
      <c r="HO91" s="47">
        <f t="shared" si="55"/>
        <v>0</v>
      </c>
      <c r="HP91" s="47">
        <f t="shared" si="55"/>
        <v>0</v>
      </c>
      <c r="HQ91" s="47">
        <f t="shared" si="55"/>
        <v>0</v>
      </c>
      <c r="HR91" s="47">
        <f t="shared" si="55"/>
        <v>0</v>
      </c>
      <c r="HS91" s="47">
        <f t="shared" si="55"/>
        <v>0</v>
      </c>
      <c r="HT91" s="47">
        <f t="shared" si="55"/>
        <v>0</v>
      </c>
      <c r="HU91" s="47">
        <f t="shared" si="55"/>
        <v>0</v>
      </c>
      <c r="HV91" s="47">
        <f t="shared" si="55"/>
        <v>0</v>
      </c>
      <c r="HW91" s="47">
        <f t="shared" si="55"/>
        <v>0</v>
      </c>
      <c r="HX91" s="47">
        <f t="shared" si="55"/>
        <v>0</v>
      </c>
      <c r="HY91" s="47">
        <f t="shared" si="55"/>
        <v>0</v>
      </c>
      <c r="HZ91" s="47">
        <f t="shared" si="55"/>
        <v>0</v>
      </c>
      <c r="IA91" s="47">
        <f t="shared" si="55"/>
        <v>0</v>
      </c>
      <c r="IB91" s="47">
        <f t="shared" si="55"/>
        <v>0</v>
      </c>
      <c r="IC91" s="47">
        <f t="shared" si="55"/>
        <v>0</v>
      </c>
      <c r="ID91" s="47">
        <f t="shared" si="55"/>
        <v>0</v>
      </c>
      <c r="IE91" s="47">
        <f t="shared" si="55"/>
        <v>0</v>
      </c>
      <c r="IF91" s="47">
        <f t="shared" si="55"/>
        <v>0</v>
      </c>
      <c r="IG91" s="47">
        <f t="shared" si="55"/>
        <v>0</v>
      </c>
      <c r="IH91" s="47">
        <f t="shared" si="55"/>
        <v>0</v>
      </c>
      <c r="II91" s="47">
        <f t="shared" si="55"/>
        <v>0</v>
      </c>
      <c r="IJ91" s="47">
        <f t="shared" si="55"/>
        <v>0</v>
      </c>
      <c r="IK91" s="47">
        <f t="shared" si="55"/>
        <v>0</v>
      </c>
      <c r="IL91" s="47">
        <f t="shared" si="55"/>
        <v>0</v>
      </c>
      <c r="IM91" s="47">
        <f t="shared" si="55"/>
        <v>0</v>
      </c>
      <c r="IN91" s="47">
        <f t="shared" si="55"/>
        <v>0</v>
      </c>
      <c r="IO91" s="47">
        <f t="shared" si="55"/>
        <v>0</v>
      </c>
      <c r="IP91" s="47">
        <f t="shared" si="55"/>
        <v>0</v>
      </c>
      <c r="IQ91" s="47">
        <f t="shared" si="55"/>
        <v>0</v>
      </c>
      <c r="IR91" s="47">
        <f t="shared" si="55"/>
        <v>0</v>
      </c>
      <c r="IS91" s="47">
        <f t="shared" si="55"/>
        <v>0</v>
      </c>
      <c r="IT91" s="47">
        <f t="shared" si="55"/>
        <v>0</v>
      </c>
      <c r="IU91" s="47">
        <f t="shared" si="55"/>
        <v>0</v>
      </c>
      <c r="IV91" s="47">
        <f t="shared" si="55"/>
        <v>0</v>
      </c>
    </row>
    <row r="92" spans="1:256" s="47" customFormat="1" ht="15.75" hidden="1" thickBot="1">
      <c r="A92" s="46" t="s">
        <v>71</v>
      </c>
      <c r="B92" s="56"/>
      <c r="C92" s="47">
        <f aca="true" t="shared" si="56" ref="C92:BN92">SUM(C39:C52)</f>
        <v>0</v>
      </c>
      <c r="D92" s="47">
        <f t="shared" si="56"/>
        <v>0</v>
      </c>
      <c r="E92" s="47">
        <f t="shared" si="56"/>
        <v>0</v>
      </c>
      <c r="F92" s="47">
        <f t="shared" si="56"/>
        <v>0</v>
      </c>
      <c r="G92" s="47">
        <f t="shared" si="56"/>
        <v>0</v>
      </c>
      <c r="H92" s="47">
        <f t="shared" si="56"/>
        <v>0</v>
      </c>
      <c r="I92" s="47">
        <f t="shared" si="56"/>
        <v>0</v>
      </c>
      <c r="J92" s="47">
        <f t="shared" si="56"/>
        <v>0</v>
      </c>
      <c r="K92" s="47">
        <f t="shared" si="56"/>
        <v>0</v>
      </c>
      <c r="L92" s="47">
        <f t="shared" si="56"/>
        <v>0</v>
      </c>
      <c r="M92" s="47">
        <f t="shared" si="56"/>
        <v>0</v>
      </c>
      <c r="N92" s="47">
        <f t="shared" si="56"/>
        <v>0</v>
      </c>
      <c r="O92" s="47">
        <f t="shared" si="56"/>
        <v>0</v>
      </c>
      <c r="P92" s="47">
        <f t="shared" si="56"/>
        <v>0</v>
      </c>
      <c r="Q92" s="47">
        <f t="shared" si="56"/>
        <v>0</v>
      </c>
      <c r="R92" s="47">
        <f t="shared" si="56"/>
        <v>0</v>
      </c>
      <c r="S92" s="47">
        <f t="shared" si="56"/>
        <v>0</v>
      </c>
      <c r="T92" s="47">
        <f t="shared" si="56"/>
        <v>0</v>
      </c>
      <c r="U92" s="47">
        <f t="shared" si="56"/>
        <v>0</v>
      </c>
      <c r="V92" s="47">
        <f t="shared" si="56"/>
        <v>0</v>
      </c>
      <c r="W92" s="47">
        <f t="shared" si="56"/>
        <v>0</v>
      </c>
      <c r="X92" s="47">
        <f t="shared" si="56"/>
        <v>0</v>
      </c>
      <c r="Y92" s="47">
        <f t="shared" si="56"/>
        <v>0</v>
      </c>
      <c r="Z92" s="47">
        <f t="shared" si="56"/>
        <v>0</v>
      </c>
      <c r="AA92" s="47">
        <f t="shared" si="56"/>
        <v>0</v>
      </c>
      <c r="AB92" s="47">
        <f t="shared" si="56"/>
        <v>0</v>
      </c>
      <c r="AC92" s="47">
        <f t="shared" si="56"/>
        <v>0</v>
      </c>
      <c r="AD92" s="47">
        <f t="shared" si="56"/>
        <v>0</v>
      </c>
      <c r="AE92" s="47">
        <f t="shared" si="56"/>
        <v>0</v>
      </c>
      <c r="AF92" s="47">
        <f t="shared" si="56"/>
        <v>0</v>
      </c>
      <c r="AG92" s="47">
        <f t="shared" si="56"/>
        <v>0</v>
      </c>
      <c r="AH92" s="47">
        <f t="shared" si="56"/>
        <v>0</v>
      </c>
      <c r="AI92" s="47">
        <f t="shared" si="56"/>
        <v>0</v>
      </c>
      <c r="AJ92" s="47">
        <f t="shared" si="56"/>
        <v>0</v>
      </c>
      <c r="AK92" s="47">
        <f t="shared" si="56"/>
        <v>0</v>
      </c>
      <c r="AL92" s="47">
        <f t="shared" si="56"/>
        <v>0</v>
      </c>
      <c r="AM92" s="47">
        <f t="shared" si="56"/>
        <v>0</v>
      </c>
      <c r="AN92" s="47">
        <f t="shared" si="56"/>
        <v>0</v>
      </c>
      <c r="AO92" s="47">
        <f t="shared" si="56"/>
        <v>0</v>
      </c>
      <c r="AP92" s="47">
        <f t="shared" si="56"/>
        <v>0</v>
      </c>
      <c r="AQ92" s="47">
        <f t="shared" si="56"/>
        <v>0</v>
      </c>
      <c r="AR92" s="47">
        <f t="shared" si="56"/>
        <v>0</v>
      </c>
      <c r="AS92" s="47">
        <f t="shared" si="56"/>
        <v>0</v>
      </c>
      <c r="AT92" s="47">
        <f t="shared" si="56"/>
        <v>0</v>
      </c>
      <c r="AU92" s="47">
        <f t="shared" si="56"/>
        <v>0</v>
      </c>
      <c r="AV92" s="47">
        <f t="shared" si="56"/>
        <v>0</v>
      </c>
      <c r="AW92" s="47">
        <f t="shared" si="56"/>
        <v>0</v>
      </c>
      <c r="AX92" s="47">
        <f t="shared" si="56"/>
        <v>0</v>
      </c>
      <c r="AY92" s="47">
        <f t="shared" si="56"/>
        <v>0</v>
      </c>
      <c r="AZ92" s="47">
        <f t="shared" si="56"/>
        <v>0</v>
      </c>
      <c r="BA92" s="47">
        <f t="shared" si="56"/>
        <v>0</v>
      </c>
      <c r="BB92" s="47">
        <f t="shared" si="56"/>
        <v>0</v>
      </c>
      <c r="BC92" s="47">
        <f t="shared" si="56"/>
        <v>0</v>
      </c>
      <c r="BD92" s="47">
        <f t="shared" si="56"/>
        <v>0</v>
      </c>
      <c r="BE92" s="47">
        <f t="shared" si="56"/>
        <v>0</v>
      </c>
      <c r="BF92" s="47">
        <f t="shared" si="56"/>
        <v>0</v>
      </c>
      <c r="BG92" s="47">
        <f t="shared" si="56"/>
        <v>0</v>
      </c>
      <c r="BH92" s="47">
        <f t="shared" si="56"/>
        <v>0</v>
      </c>
      <c r="BI92" s="47">
        <f t="shared" si="56"/>
        <v>0</v>
      </c>
      <c r="BJ92" s="47">
        <f t="shared" si="56"/>
        <v>0</v>
      </c>
      <c r="BK92" s="47">
        <f t="shared" si="56"/>
        <v>0</v>
      </c>
      <c r="BL92" s="47">
        <f t="shared" si="56"/>
        <v>0</v>
      </c>
      <c r="BM92" s="47">
        <f t="shared" si="56"/>
        <v>0</v>
      </c>
      <c r="BN92" s="47">
        <f t="shared" si="56"/>
        <v>0</v>
      </c>
      <c r="BO92" s="47">
        <f aca="true" t="shared" si="57" ref="BO92:DZ92">SUM(BO39:BO52)</f>
        <v>0</v>
      </c>
      <c r="BP92" s="47">
        <f t="shared" si="57"/>
        <v>0</v>
      </c>
      <c r="BQ92" s="47">
        <f t="shared" si="57"/>
        <v>0</v>
      </c>
      <c r="BR92" s="47">
        <f t="shared" si="57"/>
        <v>0</v>
      </c>
      <c r="BS92" s="47">
        <f t="shared" si="57"/>
        <v>0</v>
      </c>
      <c r="BT92" s="47">
        <f t="shared" si="57"/>
        <v>0</v>
      </c>
      <c r="BU92" s="47">
        <f t="shared" si="57"/>
        <v>0</v>
      </c>
      <c r="BV92" s="47">
        <f t="shared" si="57"/>
        <v>0</v>
      </c>
      <c r="BW92" s="47">
        <f t="shared" si="57"/>
        <v>0</v>
      </c>
      <c r="BX92" s="47">
        <f t="shared" si="57"/>
        <v>0</v>
      </c>
      <c r="BY92" s="47">
        <f t="shared" si="57"/>
        <v>0</v>
      </c>
      <c r="BZ92" s="47">
        <f t="shared" si="57"/>
        <v>0</v>
      </c>
      <c r="CA92" s="47">
        <f t="shared" si="57"/>
        <v>0</v>
      </c>
      <c r="CB92" s="47">
        <f t="shared" si="57"/>
        <v>0</v>
      </c>
      <c r="CC92" s="47">
        <f t="shared" si="57"/>
        <v>0</v>
      </c>
      <c r="CD92" s="47">
        <f t="shared" si="57"/>
        <v>0</v>
      </c>
      <c r="CE92" s="47">
        <f t="shared" si="57"/>
        <v>0</v>
      </c>
      <c r="CF92" s="47">
        <f t="shared" si="57"/>
        <v>0</v>
      </c>
      <c r="CG92" s="47">
        <f t="shared" si="57"/>
        <v>0</v>
      </c>
      <c r="CH92" s="47">
        <f t="shared" si="57"/>
        <v>0</v>
      </c>
      <c r="CI92" s="47">
        <f t="shared" si="57"/>
        <v>0</v>
      </c>
      <c r="CJ92" s="47">
        <f t="shared" si="57"/>
        <v>0</v>
      </c>
      <c r="CK92" s="47">
        <f t="shared" si="57"/>
        <v>0</v>
      </c>
      <c r="CL92" s="47">
        <f t="shared" si="57"/>
        <v>0</v>
      </c>
      <c r="CM92" s="47">
        <f t="shared" si="57"/>
        <v>0</v>
      </c>
      <c r="CN92" s="47">
        <f t="shared" si="57"/>
        <v>0</v>
      </c>
      <c r="CO92" s="47">
        <f t="shared" si="57"/>
        <v>0</v>
      </c>
      <c r="CP92" s="47">
        <f t="shared" si="57"/>
        <v>0</v>
      </c>
      <c r="CQ92" s="47">
        <f t="shared" si="57"/>
        <v>0</v>
      </c>
      <c r="CR92" s="47">
        <f t="shared" si="57"/>
        <v>0</v>
      </c>
      <c r="CS92" s="47">
        <f t="shared" si="57"/>
        <v>0</v>
      </c>
      <c r="CT92" s="47">
        <f t="shared" si="57"/>
        <v>0</v>
      </c>
      <c r="CU92" s="47">
        <f t="shared" si="57"/>
        <v>0</v>
      </c>
      <c r="CV92" s="47">
        <f t="shared" si="57"/>
        <v>0</v>
      </c>
      <c r="CW92" s="47">
        <f t="shared" si="57"/>
        <v>0</v>
      </c>
      <c r="CX92" s="47">
        <f t="shared" si="57"/>
        <v>0</v>
      </c>
      <c r="CY92" s="47">
        <f t="shared" si="57"/>
        <v>0</v>
      </c>
      <c r="CZ92" s="47">
        <f t="shared" si="57"/>
        <v>0</v>
      </c>
      <c r="DA92" s="47">
        <f t="shared" si="57"/>
        <v>0</v>
      </c>
      <c r="DB92" s="47">
        <f t="shared" si="57"/>
        <v>0</v>
      </c>
      <c r="DC92" s="47">
        <f t="shared" si="57"/>
        <v>0</v>
      </c>
      <c r="DD92" s="47">
        <f t="shared" si="57"/>
        <v>0</v>
      </c>
      <c r="DE92" s="47">
        <f t="shared" si="57"/>
        <v>0</v>
      </c>
      <c r="DF92" s="47">
        <f t="shared" si="57"/>
        <v>0</v>
      </c>
      <c r="DG92" s="47">
        <f t="shared" si="57"/>
        <v>0</v>
      </c>
      <c r="DH92" s="47">
        <f t="shared" si="57"/>
        <v>0</v>
      </c>
      <c r="DI92" s="47">
        <f t="shared" si="57"/>
        <v>0</v>
      </c>
      <c r="DJ92" s="47">
        <f t="shared" si="57"/>
        <v>0</v>
      </c>
      <c r="DK92" s="47">
        <f t="shared" si="57"/>
        <v>0</v>
      </c>
      <c r="DL92" s="47">
        <f t="shared" si="57"/>
        <v>0</v>
      </c>
      <c r="DM92" s="47">
        <f t="shared" si="57"/>
        <v>0</v>
      </c>
      <c r="DN92" s="47">
        <f t="shared" si="57"/>
        <v>0</v>
      </c>
      <c r="DO92" s="47">
        <f t="shared" si="57"/>
        <v>0</v>
      </c>
      <c r="DP92" s="47">
        <f t="shared" si="57"/>
        <v>0</v>
      </c>
      <c r="DQ92" s="47">
        <f t="shared" si="57"/>
        <v>0</v>
      </c>
      <c r="DR92" s="47">
        <f t="shared" si="57"/>
        <v>0</v>
      </c>
      <c r="DS92" s="47">
        <f t="shared" si="57"/>
        <v>0</v>
      </c>
      <c r="DT92" s="47">
        <f t="shared" si="57"/>
        <v>0</v>
      </c>
      <c r="DU92" s="47">
        <f t="shared" si="57"/>
        <v>0</v>
      </c>
      <c r="DV92" s="47">
        <f t="shared" si="57"/>
        <v>0</v>
      </c>
      <c r="DW92" s="47">
        <f t="shared" si="57"/>
        <v>0</v>
      </c>
      <c r="DX92" s="47">
        <f t="shared" si="57"/>
        <v>0</v>
      </c>
      <c r="DY92" s="47">
        <f t="shared" si="57"/>
        <v>0</v>
      </c>
      <c r="DZ92" s="47">
        <f t="shared" si="57"/>
        <v>0</v>
      </c>
      <c r="EA92" s="47">
        <f aca="true" t="shared" si="58" ref="EA92:GL92">SUM(EA39:EA52)</f>
        <v>0</v>
      </c>
      <c r="EB92" s="47">
        <f t="shared" si="58"/>
        <v>0</v>
      </c>
      <c r="EC92" s="47">
        <f t="shared" si="58"/>
        <v>0</v>
      </c>
      <c r="ED92" s="47">
        <f t="shared" si="58"/>
        <v>0</v>
      </c>
      <c r="EE92" s="47">
        <f t="shared" si="58"/>
        <v>0</v>
      </c>
      <c r="EF92" s="47">
        <f t="shared" si="58"/>
        <v>0</v>
      </c>
      <c r="EG92" s="47">
        <f t="shared" si="58"/>
        <v>0</v>
      </c>
      <c r="EH92" s="47">
        <f t="shared" si="58"/>
        <v>0</v>
      </c>
      <c r="EI92" s="47">
        <f t="shared" si="58"/>
        <v>0</v>
      </c>
      <c r="EJ92" s="47">
        <f t="shared" si="58"/>
        <v>0</v>
      </c>
      <c r="EK92" s="47">
        <f t="shared" si="58"/>
        <v>0</v>
      </c>
      <c r="EL92" s="47">
        <f t="shared" si="58"/>
        <v>0</v>
      </c>
      <c r="EM92" s="47">
        <f t="shared" si="58"/>
        <v>0</v>
      </c>
      <c r="EN92" s="47">
        <f t="shared" si="58"/>
        <v>0</v>
      </c>
      <c r="EO92" s="47">
        <f t="shared" si="58"/>
        <v>0</v>
      </c>
      <c r="EP92" s="47">
        <f t="shared" si="58"/>
        <v>0</v>
      </c>
      <c r="EQ92" s="47">
        <f t="shared" si="58"/>
        <v>0</v>
      </c>
      <c r="ER92" s="47">
        <f t="shared" si="58"/>
        <v>0</v>
      </c>
      <c r="ES92" s="47">
        <f t="shared" si="58"/>
        <v>0</v>
      </c>
      <c r="ET92" s="47">
        <f t="shared" si="58"/>
        <v>0</v>
      </c>
      <c r="EU92" s="47">
        <f t="shared" si="58"/>
        <v>0</v>
      </c>
      <c r="EV92" s="47">
        <f t="shared" si="58"/>
        <v>0</v>
      </c>
      <c r="EW92" s="47">
        <f t="shared" si="58"/>
        <v>0</v>
      </c>
      <c r="EX92" s="47">
        <f t="shared" si="58"/>
        <v>0</v>
      </c>
      <c r="EY92" s="47">
        <f t="shared" si="58"/>
        <v>0</v>
      </c>
      <c r="EZ92" s="47">
        <f t="shared" si="58"/>
        <v>0</v>
      </c>
      <c r="FA92" s="47">
        <f t="shared" si="58"/>
        <v>0</v>
      </c>
      <c r="FB92" s="47">
        <f t="shared" si="58"/>
        <v>0</v>
      </c>
      <c r="FC92" s="47">
        <f t="shared" si="58"/>
        <v>0</v>
      </c>
      <c r="FD92" s="47">
        <f t="shared" si="58"/>
        <v>0</v>
      </c>
      <c r="FE92" s="47">
        <f t="shared" si="58"/>
        <v>0</v>
      </c>
      <c r="FF92" s="47">
        <f t="shared" si="58"/>
        <v>0</v>
      </c>
      <c r="FG92" s="47">
        <f t="shared" si="58"/>
        <v>0</v>
      </c>
      <c r="FH92" s="47">
        <f t="shared" si="58"/>
        <v>0</v>
      </c>
      <c r="FI92" s="47">
        <f t="shared" si="58"/>
        <v>0</v>
      </c>
      <c r="FJ92" s="47">
        <f t="shared" si="58"/>
        <v>0</v>
      </c>
      <c r="FK92" s="47">
        <f t="shared" si="58"/>
        <v>0</v>
      </c>
      <c r="FL92" s="47">
        <f t="shared" si="58"/>
        <v>0</v>
      </c>
      <c r="FM92" s="47">
        <f t="shared" si="58"/>
        <v>0</v>
      </c>
      <c r="FN92" s="47">
        <f t="shared" si="58"/>
        <v>0</v>
      </c>
      <c r="FO92" s="47">
        <f t="shared" si="58"/>
        <v>0</v>
      </c>
      <c r="FP92" s="47">
        <f t="shared" si="58"/>
        <v>0</v>
      </c>
      <c r="FQ92" s="47">
        <f t="shared" si="58"/>
        <v>0</v>
      </c>
      <c r="FR92" s="47">
        <f t="shared" si="58"/>
        <v>0</v>
      </c>
      <c r="FS92" s="47">
        <f t="shared" si="58"/>
        <v>0</v>
      </c>
      <c r="FT92" s="47">
        <f t="shared" si="58"/>
        <v>0</v>
      </c>
      <c r="FU92" s="47">
        <f t="shared" si="58"/>
        <v>0</v>
      </c>
      <c r="FV92" s="47">
        <f t="shared" si="58"/>
        <v>0</v>
      </c>
      <c r="FW92" s="47">
        <f t="shared" si="58"/>
        <v>0</v>
      </c>
      <c r="FX92" s="47">
        <f t="shared" si="58"/>
        <v>0</v>
      </c>
      <c r="FY92" s="47">
        <f t="shared" si="58"/>
        <v>0</v>
      </c>
      <c r="FZ92" s="47">
        <f t="shared" si="58"/>
        <v>0</v>
      </c>
      <c r="GA92" s="47">
        <f t="shared" si="58"/>
        <v>0</v>
      </c>
      <c r="GB92" s="47">
        <f t="shared" si="58"/>
        <v>0</v>
      </c>
      <c r="GC92" s="47">
        <f t="shared" si="58"/>
        <v>0</v>
      </c>
      <c r="GD92" s="47">
        <f t="shared" si="58"/>
        <v>0</v>
      </c>
      <c r="GE92" s="47">
        <f t="shared" si="58"/>
        <v>0</v>
      </c>
      <c r="GF92" s="47">
        <f t="shared" si="58"/>
        <v>0</v>
      </c>
      <c r="GG92" s="47">
        <f t="shared" si="58"/>
        <v>0</v>
      </c>
      <c r="GH92" s="47">
        <f t="shared" si="58"/>
        <v>0</v>
      </c>
      <c r="GI92" s="47">
        <f t="shared" si="58"/>
        <v>0</v>
      </c>
      <c r="GJ92" s="47">
        <f t="shared" si="58"/>
        <v>0</v>
      </c>
      <c r="GK92" s="47">
        <f t="shared" si="58"/>
        <v>0</v>
      </c>
      <c r="GL92" s="47">
        <f t="shared" si="58"/>
        <v>0</v>
      </c>
      <c r="GM92" s="47">
        <f aca="true" t="shared" si="59" ref="GM92:IV92">SUM(GM39:GM52)</f>
        <v>0</v>
      </c>
      <c r="GN92" s="47">
        <f t="shared" si="59"/>
        <v>0</v>
      </c>
      <c r="GO92" s="47">
        <f t="shared" si="59"/>
        <v>0</v>
      </c>
      <c r="GP92" s="47">
        <f t="shared" si="59"/>
        <v>0</v>
      </c>
      <c r="GQ92" s="47">
        <f t="shared" si="59"/>
        <v>0</v>
      </c>
      <c r="GR92" s="47">
        <f t="shared" si="59"/>
        <v>0</v>
      </c>
      <c r="GS92" s="47">
        <f t="shared" si="59"/>
        <v>0</v>
      </c>
      <c r="GT92" s="47">
        <f t="shared" si="59"/>
        <v>0</v>
      </c>
      <c r="GU92" s="47">
        <f t="shared" si="59"/>
        <v>0</v>
      </c>
      <c r="GV92" s="47">
        <f t="shared" si="59"/>
        <v>0</v>
      </c>
      <c r="GW92" s="47">
        <f t="shared" si="59"/>
        <v>0</v>
      </c>
      <c r="GX92" s="47">
        <f t="shared" si="59"/>
        <v>0</v>
      </c>
      <c r="GY92" s="47">
        <f t="shared" si="59"/>
        <v>0</v>
      </c>
      <c r="GZ92" s="47">
        <f t="shared" si="59"/>
        <v>0</v>
      </c>
      <c r="HA92" s="47">
        <f t="shared" si="59"/>
        <v>0</v>
      </c>
      <c r="HB92" s="47">
        <f t="shared" si="59"/>
        <v>0</v>
      </c>
      <c r="HC92" s="47">
        <f t="shared" si="59"/>
        <v>0</v>
      </c>
      <c r="HD92" s="47">
        <f t="shared" si="59"/>
        <v>0</v>
      </c>
      <c r="HE92" s="47">
        <f t="shared" si="59"/>
        <v>0</v>
      </c>
      <c r="HF92" s="47">
        <f t="shared" si="59"/>
        <v>0</v>
      </c>
      <c r="HG92" s="47">
        <f t="shared" si="59"/>
        <v>0</v>
      </c>
      <c r="HH92" s="47">
        <f t="shared" si="59"/>
        <v>0</v>
      </c>
      <c r="HI92" s="47">
        <f t="shared" si="59"/>
        <v>0</v>
      </c>
      <c r="HJ92" s="47">
        <f t="shared" si="59"/>
        <v>0</v>
      </c>
      <c r="HK92" s="47">
        <f t="shared" si="59"/>
        <v>0</v>
      </c>
      <c r="HL92" s="47">
        <f t="shared" si="59"/>
        <v>0</v>
      </c>
      <c r="HM92" s="47">
        <f t="shared" si="59"/>
        <v>0</v>
      </c>
      <c r="HN92" s="47">
        <f t="shared" si="59"/>
        <v>0</v>
      </c>
      <c r="HO92" s="47">
        <f t="shared" si="59"/>
        <v>0</v>
      </c>
      <c r="HP92" s="47">
        <f t="shared" si="59"/>
        <v>0</v>
      </c>
      <c r="HQ92" s="47">
        <f t="shared" si="59"/>
        <v>0</v>
      </c>
      <c r="HR92" s="47">
        <f t="shared" si="59"/>
        <v>0</v>
      </c>
      <c r="HS92" s="47">
        <f t="shared" si="59"/>
        <v>0</v>
      </c>
      <c r="HT92" s="47">
        <f t="shared" si="59"/>
        <v>0</v>
      </c>
      <c r="HU92" s="47">
        <f t="shared" si="59"/>
        <v>0</v>
      </c>
      <c r="HV92" s="47">
        <f t="shared" si="59"/>
        <v>0</v>
      </c>
      <c r="HW92" s="47">
        <f t="shared" si="59"/>
        <v>0</v>
      </c>
      <c r="HX92" s="47">
        <f t="shared" si="59"/>
        <v>0</v>
      </c>
      <c r="HY92" s="47">
        <f t="shared" si="59"/>
        <v>0</v>
      </c>
      <c r="HZ92" s="47">
        <f t="shared" si="59"/>
        <v>0</v>
      </c>
      <c r="IA92" s="47">
        <f t="shared" si="59"/>
        <v>0</v>
      </c>
      <c r="IB92" s="47">
        <f t="shared" si="59"/>
        <v>0</v>
      </c>
      <c r="IC92" s="47">
        <f t="shared" si="59"/>
        <v>0</v>
      </c>
      <c r="ID92" s="47">
        <f t="shared" si="59"/>
        <v>0</v>
      </c>
      <c r="IE92" s="47">
        <f t="shared" si="59"/>
        <v>0</v>
      </c>
      <c r="IF92" s="47">
        <f t="shared" si="59"/>
        <v>0</v>
      </c>
      <c r="IG92" s="47">
        <f t="shared" si="59"/>
        <v>0</v>
      </c>
      <c r="IH92" s="47">
        <f t="shared" si="59"/>
        <v>0</v>
      </c>
      <c r="II92" s="47">
        <f t="shared" si="59"/>
        <v>0</v>
      </c>
      <c r="IJ92" s="47">
        <f t="shared" si="59"/>
        <v>0</v>
      </c>
      <c r="IK92" s="47">
        <f t="shared" si="59"/>
        <v>0</v>
      </c>
      <c r="IL92" s="47">
        <f t="shared" si="59"/>
        <v>0</v>
      </c>
      <c r="IM92" s="47">
        <f t="shared" si="59"/>
        <v>0</v>
      </c>
      <c r="IN92" s="47">
        <f t="shared" si="59"/>
        <v>0</v>
      </c>
      <c r="IO92" s="47">
        <f t="shared" si="59"/>
        <v>0</v>
      </c>
      <c r="IP92" s="47">
        <f t="shared" si="59"/>
        <v>0</v>
      </c>
      <c r="IQ92" s="47">
        <f t="shared" si="59"/>
        <v>0</v>
      </c>
      <c r="IR92" s="47">
        <f t="shared" si="59"/>
        <v>0</v>
      </c>
      <c r="IS92" s="47">
        <f t="shared" si="59"/>
        <v>0</v>
      </c>
      <c r="IT92" s="47">
        <f t="shared" si="59"/>
        <v>0</v>
      </c>
      <c r="IU92" s="47">
        <f t="shared" si="59"/>
        <v>0</v>
      </c>
      <c r="IV92" s="47">
        <f t="shared" si="59"/>
        <v>0</v>
      </c>
    </row>
    <row r="93" spans="1:256" s="49" customFormat="1" ht="15.75" hidden="1" thickBot="1">
      <c r="A93" s="48" t="s">
        <v>72</v>
      </c>
      <c r="B93" s="57" t="s">
        <v>73</v>
      </c>
      <c r="C93" s="49">
        <f aca="true" t="shared" si="60" ref="C93:BN93">IF(SUM(C90:C92)&lt;3,1,0)</f>
        <v>1</v>
      </c>
      <c r="D93" s="49">
        <f t="shared" si="60"/>
        <v>1</v>
      </c>
      <c r="E93" s="49">
        <f t="shared" si="60"/>
        <v>1</v>
      </c>
      <c r="F93" s="49">
        <f t="shared" si="60"/>
        <v>1</v>
      </c>
      <c r="G93" s="49">
        <f t="shared" si="60"/>
        <v>1</v>
      </c>
      <c r="H93" s="49">
        <f t="shared" si="60"/>
        <v>1</v>
      </c>
      <c r="I93" s="49">
        <f t="shared" si="60"/>
        <v>1</v>
      </c>
      <c r="J93" s="49">
        <f t="shared" si="60"/>
        <v>1</v>
      </c>
      <c r="K93" s="49">
        <f t="shared" si="60"/>
        <v>1</v>
      </c>
      <c r="L93" s="49">
        <f t="shared" si="60"/>
        <v>1</v>
      </c>
      <c r="M93" s="49">
        <f t="shared" si="60"/>
        <v>1</v>
      </c>
      <c r="N93" s="49">
        <f t="shared" si="60"/>
        <v>1</v>
      </c>
      <c r="O93" s="49">
        <f t="shared" si="60"/>
        <v>1</v>
      </c>
      <c r="P93" s="49">
        <f t="shared" si="60"/>
        <v>1</v>
      </c>
      <c r="Q93" s="49">
        <f t="shared" si="60"/>
        <v>1</v>
      </c>
      <c r="R93" s="49">
        <f t="shared" si="60"/>
        <v>1</v>
      </c>
      <c r="S93" s="49">
        <f t="shared" si="60"/>
        <v>1</v>
      </c>
      <c r="T93" s="49">
        <f t="shared" si="60"/>
        <v>1</v>
      </c>
      <c r="U93" s="49">
        <f t="shared" si="60"/>
        <v>1</v>
      </c>
      <c r="V93" s="49">
        <f t="shared" si="60"/>
        <v>1</v>
      </c>
      <c r="W93" s="49">
        <f t="shared" si="60"/>
        <v>1</v>
      </c>
      <c r="X93" s="49">
        <f t="shared" si="60"/>
        <v>1</v>
      </c>
      <c r="Y93" s="49">
        <f t="shared" si="60"/>
        <v>1</v>
      </c>
      <c r="Z93" s="49">
        <f t="shared" si="60"/>
        <v>1</v>
      </c>
      <c r="AA93" s="49">
        <f t="shared" si="60"/>
        <v>1</v>
      </c>
      <c r="AB93" s="49">
        <f t="shared" si="60"/>
        <v>1</v>
      </c>
      <c r="AC93" s="49">
        <f t="shared" si="60"/>
        <v>1</v>
      </c>
      <c r="AD93" s="49">
        <f t="shared" si="60"/>
        <v>1</v>
      </c>
      <c r="AE93" s="49">
        <f t="shared" si="60"/>
        <v>1</v>
      </c>
      <c r="AF93" s="49">
        <f t="shared" si="60"/>
        <v>1</v>
      </c>
      <c r="AG93" s="49">
        <f t="shared" si="60"/>
        <v>1</v>
      </c>
      <c r="AH93" s="49">
        <f t="shared" si="60"/>
        <v>1</v>
      </c>
      <c r="AI93" s="49">
        <f t="shared" si="60"/>
        <v>1</v>
      </c>
      <c r="AJ93" s="49">
        <f t="shared" si="60"/>
        <v>1</v>
      </c>
      <c r="AK93" s="49">
        <f t="shared" si="60"/>
        <v>1</v>
      </c>
      <c r="AL93" s="49">
        <f t="shared" si="60"/>
        <v>1</v>
      </c>
      <c r="AM93" s="49">
        <f t="shared" si="60"/>
        <v>1</v>
      </c>
      <c r="AN93" s="49">
        <f t="shared" si="60"/>
        <v>1</v>
      </c>
      <c r="AO93" s="49">
        <f t="shared" si="60"/>
        <v>1</v>
      </c>
      <c r="AP93" s="49">
        <f t="shared" si="60"/>
        <v>1</v>
      </c>
      <c r="AQ93" s="49">
        <f t="shared" si="60"/>
        <v>1</v>
      </c>
      <c r="AR93" s="49">
        <f t="shared" si="60"/>
        <v>1</v>
      </c>
      <c r="AS93" s="49">
        <f t="shared" si="60"/>
        <v>1</v>
      </c>
      <c r="AT93" s="49">
        <f t="shared" si="60"/>
        <v>1</v>
      </c>
      <c r="AU93" s="49">
        <f t="shared" si="60"/>
        <v>1</v>
      </c>
      <c r="AV93" s="49">
        <f t="shared" si="60"/>
        <v>1</v>
      </c>
      <c r="AW93" s="49">
        <f t="shared" si="60"/>
        <v>1</v>
      </c>
      <c r="AX93" s="49">
        <f t="shared" si="60"/>
        <v>1</v>
      </c>
      <c r="AY93" s="49">
        <f t="shared" si="60"/>
        <v>1</v>
      </c>
      <c r="AZ93" s="49">
        <f t="shared" si="60"/>
        <v>1</v>
      </c>
      <c r="BA93" s="49">
        <f t="shared" si="60"/>
        <v>1</v>
      </c>
      <c r="BB93" s="49">
        <f t="shared" si="60"/>
        <v>1</v>
      </c>
      <c r="BC93" s="49">
        <f t="shared" si="60"/>
        <v>1</v>
      </c>
      <c r="BD93" s="49">
        <f t="shared" si="60"/>
        <v>1</v>
      </c>
      <c r="BE93" s="49">
        <f t="shared" si="60"/>
        <v>1</v>
      </c>
      <c r="BF93" s="49">
        <f t="shared" si="60"/>
        <v>1</v>
      </c>
      <c r="BG93" s="49">
        <f t="shared" si="60"/>
        <v>1</v>
      </c>
      <c r="BH93" s="49">
        <f t="shared" si="60"/>
        <v>1</v>
      </c>
      <c r="BI93" s="49">
        <f t="shared" si="60"/>
        <v>1</v>
      </c>
      <c r="BJ93" s="49">
        <f t="shared" si="60"/>
        <v>1</v>
      </c>
      <c r="BK93" s="49">
        <f t="shared" si="60"/>
        <v>1</v>
      </c>
      <c r="BL93" s="49">
        <f t="shared" si="60"/>
        <v>1</v>
      </c>
      <c r="BM93" s="49">
        <f t="shared" si="60"/>
        <v>1</v>
      </c>
      <c r="BN93" s="49">
        <f t="shared" si="60"/>
        <v>1</v>
      </c>
      <c r="BO93" s="49">
        <f aca="true" t="shared" si="61" ref="BO93:DZ93">IF(SUM(BO90:BO92)&lt;3,1,0)</f>
        <v>1</v>
      </c>
      <c r="BP93" s="49">
        <f t="shared" si="61"/>
        <v>1</v>
      </c>
      <c r="BQ93" s="49">
        <f t="shared" si="61"/>
        <v>1</v>
      </c>
      <c r="BR93" s="49">
        <f t="shared" si="61"/>
        <v>1</v>
      </c>
      <c r="BS93" s="49">
        <f t="shared" si="61"/>
        <v>1</v>
      </c>
      <c r="BT93" s="49">
        <f t="shared" si="61"/>
        <v>1</v>
      </c>
      <c r="BU93" s="49">
        <f t="shared" si="61"/>
        <v>1</v>
      </c>
      <c r="BV93" s="49">
        <f t="shared" si="61"/>
        <v>1</v>
      </c>
      <c r="BW93" s="49">
        <f t="shared" si="61"/>
        <v>1</v>
      </c>
      <c r="BX93" s="49">
        <f t="shared" si="61"/>
        <v>1</v>
      </c>
      <c r="BY93" s="49">
        <f t="shared" si="61"/>
        <v>1</v>
      </c>
      <c r="BZ93" s="49">
        <f t="shared" si="61"/>
        <v>1</v>
      </c>
      <c r="CA93" s="49">
        <f t="shared" si="61"/>
        <v>1</v>
      </c>
      <c r="CB93" s="49">
        <f t="shared" si="61"/>
        <v>1</v>
      </c>
      <c r="CC93" s="49">
        <f t="shared" si="61"/>
        <v>1</v>
      </c>
      <c r="CD93" s="49">
        <f t="shared" si="61"/>
        <v>1</v>
      </c>
      <c r="CE93" s="49">
        <f t="shared" si="61"/>
        <v>1</v>
      </c>
      <c r="CF93" s="49">
        <f t="shared" si="61"/>
        <v>1</v>
      </c>
      <c r="CG93" s="49">
        <f t="shared" si="61"/>
        <v>1</v>
      </c>
      <c r="CH93" s="49">
        <f t="shared" si="61"/>
        <v>1</v>
      </c>
      <c r="CI93" s="49">
        <f t="shared" si="61"/>
        <v>1</v>
      </c>
      <c r="CJ93" s="49">
        <f t="shared" si="61"/>
        <v>1</v>
      </c>
      <c r="CK93" s="49">
        <f t="shared" si="61"/>
        <v>1</v>
      </c>
      <c r="CL93" s="49">
        <f t="shared" si="61"/>
        <v>1</v>
      </c>
      <c r="CM93" s="49">
        <f t="shared" si="61"/>
        <v>1</v>
      </c>
      <c r="CN93" s="49">
        <f t="shared" si="61"/>
        <v>1</v>
      </c>
      <c r="CO93" s="49">
        <f t="shared" si="61"/>
        <v>1</v>
      </c>
      <c r="CP93" s="49">
        <f t="shared" si="61"/>
        <v>1</v>
      </c>
      <c r="CQ93" s="49">
        <f t="shared" si="61"/>
        <v>1</v>
      </c>
      <c r="CR93" s="49">
        <f t="shared" si="61"/>
        <v>1</v>
      </c>
      <c r="CS93" s="49">
        <f t="shared" si="61"/>
        <v>1</v>
      </c>
      <c r="CT93" s="49">
        <f t="shared" si="61"/>
        <v>1</v>
      </c>
      <c r="CU93" s="49">
        <f t="shared" si="61"/>
        <v>1</v>
      </c>
      <c r="CV93" s="49">
        <f t="shared" si="61"/>
        <v>1</v>
      </c>
      <c r="CW93" s="49">
        <f t="shared" si="61"/>
        <v>1</v>
      </c>
      <c r="CX93" s="49">
        <f t="shared" si="61"/>
        <v>1</v>
      </c>
      <c r="CY93" s="49">
        <f t="shared" si="61"/>
        <v>1</v>
      </c>
      <c r="CZ93" s="49">
        <f t="shared" si="61"/>
        <v>1</v>
      </c>
      <c r="DA93" s="49">
        <f t="shared" si="61"/>
        <v>1</v>
      </c>
      <c r="DB93" s="49">
        <f t="shared" si="61"/>
        <v>1</v>
      </c>
      <c r="DC93" s="49">
        <f t="shared" si="61"/>
        <v>1</v>
      </c>
      <c r="DD93" s="49">
        <f t="shared" si="61"/>
        <v>1</v>
      </c>
      <c r="DE93" s="49">
        <f t="shared" si="61"/>
        <v>1</v>
      </c>
      <c r="DF93" s="49">
        <f t="shared" si="61"/>
        <v>1</v>
      </c>
      <c r="DG93" s="49">
        <f t="shared" si="61"/>
        <v>1</v>
      </c>
      <c r="DH93" s="49">
        <f t="shared" si="61"/>
        <v>1</v>
      </c>
      <c r="DI93" s="49">
        <f t="shared" si="61"/>
        <v>1</v>
      </c>
      <c r="DJ93" s="49">
        <f t="shared" si="61"/>
        <v>1</v>
      </c>
      <c r="DK93" s="49">
        <f t="shared" si="61"/>
        <v>1</v>
      </c>
      <c r="DL93" s="49">
        <f t="shared" si="61"/>
        <v>1</v>
      </c>
      <c r="DM93" s="49">
        <f t="shared" si="61"/>
        <v>1</v>
      </c>
      <c r="DN93" s="49">
        <f t="shared" si="61"/>
        <v>1</v>
      </c>
      <c r="DO93" s="49">
        <f t="shared" si="61"/>
        <v>1</v>
      </c>
      <c r="DP93" s="49">
        <f t="shared" si="61"/>
        <v>1</v>
      </c>
      <c r="DQ93" s="49">
        <f t="shared" si="61"/>
        <v>1</v>
      </c>
      <c r="DR93" s="49">
        <f t="shared" si="61"/>
        <v>1</v>
      </c>
      <c r="DS93" s="49">
        <f t="shared" si="61"/>
        <v>1</v>
      </c>
      <c r="DT93" s="49">
        <f t="shared" si="61"/>
        <v>1</v>
      </c>
      <c r="DU93" s="49">
        <f t="shared" si="61"/>
        <v>1</v>
      </c>
      <c r="DV93" s="49">
        <f t="shared" si="61"/>
        <v>1</v>
      </c>
      <c r="DW93" s="49">
        <f t="shared" si="61"/>
        <v>1</v>
      </c>
      <c r="DX93" s="49">
        <f t="shared" si="61"/>
        <v>1</v>
      </c>
      <c r="DY93" s="49">
        <f t="shared" si="61"/>
        <v>1</v>
      </c>
      <c r="DZ93" s="49">
        <f t="shared" si="61"/>
        <v>1</v>
      </c>
      <c r="EA93" s="49">
        <f aca="true" t="shared" si="62" ref="EA93:GL93">IF(SUM(EA90:EA92)&lt;3,1,0)</f>
        <v>1</v>
      </c>
      <c r="EB93" s="49">
        <f t="shared" si="62"/>
        <v>1</v>
      </c>
      <c r="EC93" s="49">
        <f t="shared" si="62"/>
        <v>1</v>
      </c>
      <c r="ED93" s="49">
        <f t="shared" si="62"/>
        <v>1</v>
      </c>
      <c r="EE93" s="49">
        <f t="shared" si="62"/>
        <v>1</v>
      </c>
      <c r="EF93" s="49">
        <f t="shared" si="62"/>
        <v>1</v>
      </c>
      <c r="EG93" s="49">
        <f t="shared" si="62"/>
        <v>1</v>
      </c>
      <c r="EH93" s="49">
        <f t="shared" si="62"/>
        <v>1</v>
      </c>
      <c r="EI93" s="49">
        <f t="shared" si="62"/>
        <v>1</v>
      </c>
      <c r="EJ93" s="49">
        <f t="shared" si="62"/>
        <v>1</v>
      </c>
      <c r="EK93" s="49">
        <f t="shared" si="62"/>
        <v>1</v>
      </c>
      <c r="EL93" s="49">
        <f t="shared" si="62"/>
        <v>1</v>
      </c>
      <c r="EM93" s="49">
        <f t="shared" si="62"/>
        <v>1</v>
      </c>
      <c r="EN93" s="49">
        <f t="shared" si="62"/>
        <v>1</v>
      </c>
      <c r="EO93" s="49">
        <f t="shared" si="62"/>
        <v>1</v>
      </c>
      <c r="EP93" s="49">
        <f t="shared" si="62"/>
        <v>1</v>
      </c>
      <c r="EQ93" s="49">
        <f t="shared" si="62"/>
        <v>1</v>
      </c>
      <c r="ER93" s="49">
        <f t="shared" si="62"/>
        <v>1</v>
      </c>
      <c r="ES93" s="49">
        <f t="shared" si="62"/>
        <v>1</v>
      </c>
      <c r="ET93" s="49">
        <f t="shared" si="62"/>
        <v>1</v>
      </c>
      <c r="EU93" s="49">
        <f t="shared" si="62"/>
        <v>1</v>
      </c>
      <c r="EV93" s="49">
        <f t="shared" si="62"/>
        <v>1</v>
      </c>
      <c r="EW93" s="49">
        <f t="shared" si="62"/>
        <v>1</v>
      </c>
      <c r="EX93" s="49">
        <f t="shared" si="62"/>
        <v>1</v>
      </c>
      <c r="EY93" s="49">
        <f t="shared" si="62"/>
        <v>1</v>
      </c>
      <c r="EZ93" s="49">
        <f t="shared" si="62"/>
        <v>1</v>
      </c>
      <c r="FA93" s="49">
        <f t="shared" si="62"/>
        <v>1</v>
      </c>
      <c r="FB93" s="49">
        <f t="shared" si="62"/>
        <v>1</v>
      </c>
      <c r="FC93" s="49">
        <f t="shared" si="62"/>
        <v>1</v>
      </c>
      <c r="FD93" s="49">
        <f t="shared" si="62"/>
        <v>1</v>
      </c>
      <c r="FE93" s="49">
        <f t="shared" si="62"/>
        <v>1</v>
      </c>
      <c r="FF93" s="49">
        <f t="shared" si="62"/>
        <v>1</v>
      </c>
      <c r="FG93" s="49">
        <f t="shared" si="62"/>
        <v>1</v>
      </c>
      <c r="FH93" s="49">
        <f t="shared" si="62"/>
        <v>1</v>
      </c>
      <c r="FI93" s="49">
        <f t="shared" si="62"/>
        <v>1</v>
      </c>
      <c r="FJ93" s="49">
        <f t="shared" si="62"/>
        <v>1</v>
      </c>
      <c r="FK93" s="49">
        <f t="shared" si="62"/>
        <v>1</v>
      </c>
      <c r="FL93" s="49">
        <f t="shared" si="62"/>
        <v>1</v>
      </c>
      <c r="FM93" s="49">
        <f t="shared" si="62"/>
        <v>1</v>
      </c>
      <c r="FN93" s="49">
        <f t="shared" si="62"/>
        <v>1</v>
      </c>
      <c r="FO93" s="49">
        <f t="shared" si="62"/>
        <v>1</v>
      </c>
      <c r="FP93" s="49">
        <f t="shared" si="62"/>
        <v>1</v>
      </c>
      <c r="FQ93" s="49">
        <f t="shared" si="62"/>
        <v>1</v>
      </c>
      <c r="FR93" s="49">
        <f t="shared" si="62"/>
        <v>1</v>
      </c>
      <c r="FS93" s="49">
        <f t="shared" si="62"/>
        <v>1</v>
      </c>
      <c r="FT93" s="49">
        <f t="shared" si="62"/>
        <v>1</v>
      </c>
      <c r="FU93" s="49">
        <f t="shared" si="62"/>
        <v>1</v>
      </c>
      <c r="FV93" s="49">
        <f t="shared" si="62"/>
        <v>1</v>
      </c>
      <c r="FW93" s="49">
        <f t="shared" si="62"/>
        <v>1</v>
      </c>
      <c r="FX93" s="49">
        <f t="shared" si="62"/>
        <v>1</v>
      </c>
      <c r="FY93" s="49">
        <f t="shared" si="62"/>
        <v>1</v>
      </c>
      <c r="FZ93" s="49">
        <f t="shared" si="62"/>
        <v>1</v>
      </c>
      <c r="GA93" s="49">
        <f t="shared" si="62"/>
        <v>1</v>
      </c>
      <c r="GB93" s="49">
        <f t="shared" si="62"/>
        <v>1</v>
      </c>
      <c r="GC93" s="49">
        <f t="shared" si="62"/>
        <v>1</v>
      </c>
      <c r="GD93" s="49">
        <f t="shared" si="62"/>
        <v>1</v>
      </c>
      <c r="GE93" s="49">
        <f t="shared" si="62"/>
        <v>1</v>
      </c>
      <c r="GF93" s="49">
        <f t="shared" si="62"/>
        <v>1</v>
      </c>
      <c r="GG93" s="49">
        <f t="shared" si="62"/>
        <v>1</v>
      </c>
      <c r="GH93" s="49">
        <f t="shared" si="62"/>
        <v>1</v>
      </c>
      <c r="GI93" s="49">
        <f t="shared" si="62"/>
        <v>1</v>
      </c>
      <c r="GJ93" s="49">
        <f t="shared" si="62"/>
        <v>1</v>
      </c>
      <c r="GK93" s="49">
        <f t="shared" si="62"/>
        <v>1</v>
      </c>
      <c r="GL93" s="49">
        <f t="shared" si="62"/>
        <v>1</v>
      </c>
      <c r="GM93" s="49">
        <f aca="true" t="shared" si="63" ref="GM93:IV93">IF(SUM(GM90:GM92)&lt;3,1,0)</f>
        <v>1</v>
      </c>
      <c r="GN93" s="49">
        <f t="shared" si="63"/>
        <v>1</v>
      </c>
      <c r="GO93" s="49">
        <f t="shared" si="63"/>
        <v>1</v>
      </c>
      <c r="GP93" s="49">
        <f t="shared" si="63"/>
        <v>1</v>
      </c>
      <c r="GQ93" s="49">
        <f t="shared" si="63"/>
        <v>1</v>
      </c>
      <c r="GR93" s="49">
        <f t="shared" si="63"/>
        <v>1</v>
      </c>
      <c r="GS93" s="49">
        <f t="shared" si="63"/>
        <v>1</v>
      </c>
      <c r="GT93" s="49">
        <f t="shared" si="63"/>
        <v>1</v>
      </c>
      <c r="GU93" s="49">
        <f t="shared" si="63"/>
        <v>1</v>
      </c>
      <c r="GV93" s="49">
        <f t="shared" si="63"/>
        <v>1</v>
      </c>
      <c r="GW93" s="49">
        <f t="shared" si="63"/>
        <v>1</v>
      </c>
      <c r="GX93" s="49">
        <f t="shared" si="63"/>
        <v>1</v>
      </c>
      <c r="GY93" s="49">
        <f t="shared" si="63"/>
        <v>1</v>
      </c>
      <c r="GZ93" s="49">
        <f t="shared" si="63"/>
        <v>1</v>
      </c>
      <c r="HA93" s="49">
        <f t="shared" si="63"/>
        <v>1</v>
      </c>
      <c r="HB93" s="49">
        <f t="shared" si="63"/>
        <v>1</v>
      </c>
      <c r="HC93" s="49">
        <f t="shared" si="63"/>
        <v>1</v>
      </c>
      <c r="HD93" s="49">
        <f t="shared" si="63"/>
        <v>1</v>
      </c>
      <c r="HE93" s="49">
        <f t="shared" si="63"/>
        <v>1</v>
      </c>
      <c r="HF93" s="49">
        <f t="shared" si="63"/>
        <v>1</v>
      </c>
      <c r="HG93" s="49">
        <f t="shared" si="63"/>
        <v>1</v>
      </c>
      <c r="HH93" s="49">
        <f t="shared" si="63"/>
        <v>1</v>
      </c>
      <c r="HI93" s="49">
        <f t="shared" si="63"/>
        <v>1</v>
      </c>
      <c r="HJ93" s="49">
        <f t="shared" si="63"/>
        <v>1</v>
      </c>
      <c r="HK93" s="49">
        <f t="shared" si="63"/>
        <v>1</v>
      </c>
      <c r="HL93" s="49">
        <f t="shared" si="63"/>
        <v>1</v>
      </c>
      <c r="HM93" s="49">
        <f t="shared" si="63"/>
        <v>1</v>
      </c>
      <c r="HN93" s="49">
        <f t="shared" si="63"/>
        <v>1</v>
      </c>
      <c r="HO93" s="49">
        <f t="shared" si="63"/>
        <v>1</v>
      </c>
      <c r="HP93" s="49">
        <f t="shared" si="63"/>
        <v>1</v>
      </c>
      <c r="HQ93" s="49">
        <f t="shared" si="63"/>
        <v>1</v>
      </c>
      <c r="HR93" s="49">
        <f t="shared" si="63"/>
        <v>1</v>
      </c>
      <c r="HS93" s="49">
        <f t="shared" si="63"/>
        <v>1</v>
      </c>
      <c r="HT93" s="49">
        <f t="shared" si="63"/>
        <v>1</v>
      </c>
      <c r="HU93" s="49">
        <f t="shared" si="63"/>
        <v>1</v>
      </c>
      <c r="HV93" s="49">
        <f t="shared" si="63"/>
        <v>1</v>
      </c>
      <c r="HW93" s="49">
        <f t="shared" si="63"/>
        <v>1</v>
      </c>
      <c r="HX93" s="49">
        <f t="shared" si="63"/>
        <v>1</v>
      </c>
      <c r="HY93" s="49">
        <f t="shared" si="63"/>
        <v>1</v>
      </c>
      <c r="HZ93" s="49">
        <f t="shared" si="63"/>
        <v>1</v>
      </c>
      <c r="IA93" s="49">
        <f t="shared" si="63"/>
        <v>1</v>
      </c>
      <c r="IB93" s="49">
        <f t="shared" si="63"/>
        <v>1</v>
      </c>
      <c r="IC93" s="49">
        <f t="shared" si="63"/>
        <v>1</v>
      </c>
      <c r="ID93" s="49">
        <f t="shared" si="63"/>
        <v>1</v>
      </c>
      <c r="IE93" s="49">
        <f t="shared" si="63"/>
        <v>1</v>
      </c>
      <c r="IF93" s="49">
        <f t="shared" si="63"/>
        <v>1</v>
      </c>
      <c r="IG93" s="49">
        <f t="shared" si="63"/>
        <v>1</v>
      </c>
      <c r="IH93" s="49">
        <f t="shared" si="63"/>
        <v>1</v>
      </c>
      <c r="II93" s="49">
        <f t="shared" si="63"/>
        <v>1</v>
      </c>
      <c r="IJ93" s="49">
        <f t="shared" si="63"/>
        <v>1</v>
      </c>
      <c r="IK93" s="49">
        <f t="shared" si="63"/>
        <v>1</v>
      </c>
      <c r="IL93" s="49">
        <f t="shared" si="63"/>
        <v>1</v>
      </c>
      <c r="IM93" s="49">
        <f t="shared" si="63"/>
        <v>1</v>
      </c>
      <c r="IN93" s="49">
        <f t="shared" si="63"/>
        <v>1</v>
      </c>
      <c r="IO93" s="49">
        <f t="shared" si="63"/>
        <v>1</v>
      </c>
      <c r="IP93" s="49">
        <f t="shared" si="63"/>
        <v>1</v>
      </c>
      <c r="IQ93" s="49">
        <f t="shared" si="63"/>
        <v>1</v>
      </c>
      <c r="IR93" s="49">
        <f t="shared" si="63"/>
        <v>1</v>
      </c>
      <c r="IS93" s="49">
        <f t="shared" si="63"/>
        <v>1</v>
      </c>
      <c r="IT93" s="49">
        <f t="shared" si="63"/>
        <v>1</v>
      </c>
      <c r="IU93" s="49">
        <f t="shared" si="63"/>
        <v>1</v>
      </c>
      <c r="IV93" s="49">
        <f t="shared" si="63"/>
        <v>1</v>
      </c>
    </row>
    <row r="94" spans="1:256" s="49" customFormat="1" ht="15.75" hidden="1" thickBot="1">
      <c r="A94" s="48" t="s">
        <v>74</v>
      </c>
      <c r="B94" s="57" t="s">
        <v>75</v>
      </c>
      <c r="C94" s="49">
        <f aca="true" t="shared" si="64" ref="C94:BN94">IF(SUM(C90:C92)&gt;=3,1,0)</f>
        <v>0</v>
      </c>
      <c r="D94" s="49">
        <f t="shared" si="64"/>
        <v>0</v>
      </c>
      <c r="E94" s="49">
        <f t="shared" si="64"/>
        <v>0</v>
      </c>
      <c r="F94" s="49">
        <f t="shared" si="64"/>
        <v>0</v>
      </c>
      <c r="G94" s="49">
        <f t="shared" si="64"/>
        <v>0</v>
      </c>
      <c r="H94" s="49">
        <f t="shared" si="64"/>
        <v>0</v>
      </c>
      <c r="I94" s="49">
        <f t="shared" si="64"/>
        <v>0</v>
      </c>
      <c r="J94" s="49">
        <f t="shared" si="64"/>
        <v>0</v>
      </c>
      <c r="K94" s="49">
        <f t="shared" si="64"/>
        <v>0</v>
      </c>
      <c r="L94" s="49">
        <f t="shared" si="64"/>
        <v>0</v>
      </c>
      <c r="M94" s="49">
        <f t="shared" si="64"/>
        <v>0</v>
      </c>
      <c r="N94" s="49">
        <f t="shared" si="64"/>
        <v>0</v>
      </c>
      <c r="O94" s="49">
        <f t="shared" si="64"/>
        <v>0</v>
      </c>
      <c r="P94" s="49">
        <f t="shared" si="64"/>
        <v>0</v>
      </c>
      <c r="Q94" s="49">
        <f t="shared" si="64"/>
        <v>0</v>
      </c>
      <c r="R94" s="49">
        <f t="shared" si="64"/>
        <v>0</v>
      </c>
      <c r="S94" s="49">
        <f t="shared" si="64"/>
        <v>0</v>
      </c>
      <c r="T94" s="49">
        <f t="shared" si="64"/>
        <v>0</v>
      </c>
      <c r="U94" s="49">
        <f t="shared" si="64"/>
        <v>0</v>
      </c>
      <c r="V94" s="49">
        <f t="shared" si="64"/>
        <v>0</v>
      </c>
      <c r="W94" s="49">
        <f t="shared" si="64"/>
        <v>0</v>
      </c>
      <c r="X94" s="49">
        <f t="shared" si="64"/>
        <v>0</v>
      </c>
      <c r="Y94" s="49">
        <f t="shared" si="64"/>
        <v>0</v>
      </c>
      <c r="Z94" s="49">
        <f t="shared" si="64"/>
        <v>0</v>
      </c>
      <c r="AA94" s="49">
        <f t="shared" si="64"/>
        <v>0</v>
      </c>
      <c r="AB94" s="49">
        <f t="shared" si="64"/>
        <v>0</v>
      </c>
      <c r="AC94" s="49">
        <f t="shared" si="64"/>
        <v>0</v>
      </c>
      <c r="AD94" s="49">
        <f t="shared" si="64"/>
        <v>0</v>
      </c>
      <c r="AE94" s="49">
        <f t="shared" si="64"/>
        <v>0</v>
      </c>
      <c r="AF94" s="49">
        <f t="shared" si="64"/>
        <v>0</v>
      </c>
      <c r="AG94" s="49">
        <f t="shared" si="64"/>
        <v>0</v>
      </c>
      <c r="AH94" s="49">
        <f t="shared" si="64"/>
        <v>0</v>
      </c>
      <c r="AI94" s="49">
        <f t="shared" si="64"/>
        <v>0</v>
      </c>
      <c r="AJ94" s="49">
        <f t="shared" si="64"/>
        <v>0</v>
      </c>
      <c r="AK94" s="49">
        <f t="shared" si="64"/>
        <v>0</v>
      </c>
      <c r="AL94" s="49">
        <f t="shared" si="64"/>
        <v>0</v>
      </c>
      <c r="AM94" s="49">
        <f t="shared" si="64"/>
        <v>0</v>
      </c>
      <c r="AN94" s="49">
        <f t="shared" si="64"/>
        <v>0</v>
      </c>
      <c r="AO94" s="49">
        <f t="shared" si="64"/>
        <v>0</v>
      </c>
      <c r="AP94" s="49">
        <f t="shared" si="64"/>
        <v>0</v>
      </c>
      <c r="AQ94" s="49">
        <f t="shared" si="64"/>
        <v>0</v>
      </c>
      <c r="AR94" s="49">
        <f t="shared" si="64"/>
        <v>0</v>
      </c>
      <c r="AS94" s="49">
        <f t="shared" si="64"/>
        <v>0</v>
      </c>
      <c r="AT94" s="49">
        <f t="shared" si="64"/>
        <v>0</v>
      </c>
      <c r="AU94" s="49">
        <f t="shared" si="64"/>
        <v>0</v>
      </c>
      <c r="AV94" s="49">
        <f t="shared" si="64"/>
        <v>0</v>
      </c>
      <c r="AW94" s="49">
        <f t="shared" si="64"/>
        <v>0</v>
      </c>
      <c r="AX94" s="49">
        <f t="shared" si="64"/>
        <v>0</v>
      </c>
      <c r="AY94" s="49">
        <f t="shared" si="64"/>
        <v>0</v>
      </c>
      <c r="AZ94" s="49">
        <f t="shared" si="64"/>
        <v>0</v>
      </c>
      <c r="BA94" s="49">
        <f t="shared" si="64"/>
        <v>0</v>
      </c>
      <c r="BB94" s="49">
        <f t="shared" si="64"/>
        <v>0</v>
      </c>
      <c r="BC94" s="49">
        <f t="shared" si="64"/>
        <v>0</v>
      </c>
      <c r="BD94" s="49">
        <f t="shared" si="64"/>
        <v>0</v>
      </c>
      <c r="BE94" s="49">
        <f t="shared" si="64"/>
        <v>0</v>
      </c>
      <c r="BF94" s="49">
        <f t="shared" si="64"/>
        <v>0</v>
      </c>
      <c r="BG94" s="49">
        <f t="shared" si="64"/>
        <v>0</v>
      </c>
      <c r="BH94" s="49">
        <f t="shared" si="64"/>
        <v>0</v>
      </c>
      <c r="BI94" s="49">
        <f t="shared" si="64"/>
        <v>0</v>
      </c>
      <c r="BJ94" s="49">
        <f t="shared" si="64"/>
        <v>0</v>
      </c>
      <c r="BK94" s="49">
        <f t="shared" si="64"/>
        <v>0</v>
      </c>
      <c r="BL94" s="49">
        <f t="shared" si="64"/>
        <v>0</v>
      </c>
      <c r="BM94" s="49">
        <f t="shared" si="64"/>
        <v>0</v>
      </c>
      <c r="BN94" s="49">
        <f t="shared" si="64"/>
        <v>0</v>
      </c>
      <c r="BO94" s="49">
        <f aca="true" t="shared" si="65" ref="BO94:DZ94">IF(SUM(BO90:BO92)&gt;=3,1,0)</f>
        <v>0</v>
      </c>
      <c r="BP94" s="49">
        <f t="shared" si="65"/>
        <v>0</v>
      </c>
      <c r="BQ94" s="49">
        <f t="shared" si="65"/>
        <v>0</v>
      </c>
      <c r="BR94" s="49">
        <f t="shared" si="65"/>
        <v>0</v>
      </c>
      <c r="BS94" s="49">
        <f t="shared" si="65"/>
        <v>0</v>
      </c>
      <c r="BT94" s="49">
        <f t="shared" si="65"/>
        <v>0</v>
      </c>
      <c r="BU94" s="49">
        <f t="shared" si="65"/>
        <v>0</v>
      </c>
      <c r="BV94" s="49">
        <f t="shared" si="65"/>
        <v>0</v>
      </c>
      <c r="BW94" s="49">
        <f t="shared" si="65"/>
        <v>0</v>
      </c>
      <c r="BX94" s="49">
        <f t="shared" si="65"/>
        <v>0</v>
      </c>
      <c r="BY94" s="49">
        <f t="shared" si="65"/>
        <v>0</v>
      </c>
      <c r="BZ94" s="49">
        <f t="shared" si="65"/>
        <v>0</v>
      </c>
      <c r="CA94" s="49">
        <f t="shared" si="65"/>
        <v>0</v>
      </c>
      <c r="CB94" s="49">
        <f t="shared" si="65"/>
        <v>0</v>
      </c>
      <c r="CC94" s="49">
        <f t="shared" si="65"/>
        <v>0</v>
      </c>
      <c r="CD94" s="49">
        <f t="shared" si="65"/>
        <v>0</v>
      </c>
      <c r="CE94" s="49">
        <f t="shared" si="65"/>
        <v>0</v>
      </c>
      <c r="CF94" s="49">
        <f t="shared" si="65"/>
        <v>0</v>
      </c>
      <c r="CG94" s="49">
        <f t="shared" si="65"/>
        <v>0</v>
      </c>
      <c r="CH94" s="49">
        <f t="shared" si="65"/>
        <v>0</v>
      </c>
      <c r="CI94" s="49">
        <f t="shared" si="65"/>
        <v>0</v>
      </c>
      <c r="CJ94" s="49">
        <f t="shared" si="65"/>
        <v>0</v>
      </c>
      <c r="CK94" s="49">
        <f t="shared" si="65"/>
        <v>0</v>
      </c>
      <c r="CL94" s="49">
        <f t="shared" si="65"/>
        <v>0</v>
      </c>
      <c r="CM94" s="49">
        <f t="shared" si="65"/>
        <v>0</v>
      </c>
      <c r="CN94" s="49">
        <f t="shared" si="65"/>
        <v>0</v>
      </c>
      <c r="CO94" s="49">
        <f t="shared" si="65"/>
        <v>0</v>
      </c>
      <c r="CP94" s="49">
        <f t="shared" si="65"/>
        <v>0</v>
      </c>
      <c r="CQ94" s="49">
        <f t="shared" si="65"/>
        <v>0</v>
      </c>
      <c r="CR94" s="49">
        <f t="shared" si="65"/>
        <v>0</v>
      </c>
      <c r="CS94" s="49">
        <f t="shared" si="65"/>
        <v>0</v>
      </c>
      <c r="CT94" s="49">
        <f t="shared" si="65"/>
        <v>0</v>
      </c>
      <c r="CU94" s="49">
        <f t="shared" si="65"/>
        <v>0</v>
      </c>
      <c r="CV94" s="49">
        <f t="shared" si="65"/>
        <v>0</v>
      </c>
      <c r="CW94" s="49">
        <f t="shared" si="65"/>
        <v>0</v>
      </c>
      <c r="CX94" s="49">
        <f t="shared" si="65"/>
        <v>0</v>
      </c>
      <c r="CY94" s="49">
        <f t="shared" si="65"/>
        <v>0</v>
      </c>
      <c r="CZ94" s="49">
        <f t="shared" si="65"/>
        <v>0</v>
      </c>
      <c r="DA94" s="49">
        <f t="shared" si="65"/>
        <v>0</v>
      </c>
      <c r="DB94" s="49">
        <f t="shared" si="65"/>
        <v>0</v>
      </c>
      <c r="DC94" s="49">
        <f t="shared" si="65"/>
        <v>0</v>
      </c>
      <c r="DD94" s="49">
        <f t="shared" si="65"/>
        <v>0</v>
      </c>
      <c r="DE94" s="49">
        <f t="shared" si="65"/>
        <v>0</v>
      </c>
      <c r="DF94" s="49">
        <f t="shared" si="65"/>
        <v>0</v>
      </c>
      <c r="DG94" s="49">
        <f t="shared" si="65"/>
        <v>0</v>
      </c>
      <c r="DH94" s="49">
        <f t="shared" si="65"/>
        <v>0</v>
      </c>
      <c r="DI94" s="49">
        <f t="shared" si="65"/>
        <v>0</v>
      </c>
      <c r="DJ94" s="49">
        <f t="shared" si="65"/>
        <v>0</v>
      </c>
      <c r="DK94" s="49">
        <f t="shared" si="65"/>
        <v>0</v>
      </c>
      <c r="DL94" s="49">
        <f t="shared" si="65"/>
        <v>0</v>
      </c>
      <c r="DM94" s="49">
        <f t="shared" si="65"/>
        <v>0</v>
      </c>
      <c r="DN94" s="49">
        <f t="shared" si="65"/>
        <v>0</v>
      </c>
      <c r="DO94" s="49">
        <f t="shared" si="65"/>
        <v>0</v>
      </c>
      <c r="DP94" s="49">
        <f t="shared" si="65"/>
        <v>0</v>
      </c>
      <c r="DQ94" s="49">
        <f t="shared" si="65"/>
        <v>0</v>
      </c>
      <c r="DR94" s="49">
        <f t="shared" si="65"/>
        <v>0</v>
      </c>
      <c r="DS94" s="49">
        <f t="shared" si="65"/>
        <v>0</v>
      </c>
      <c r="DT94" s="49">
        <f t="shared" si="65"/>
        <v>0</v>
      </c>
      <c r="DU94" s="49">
        <f t="shared" si="65"/>
        <v>0</v>
      </c>
      <c r="DV94" s="49">
        <f t="shared" si="65"/>
        <v>0</v>
      </c>
      <c r="DW94" s="49">
        <f t="shared" si="65"/>
        <v>0</v>
      </c>
      <c r="DX94" s="49">
        <f t="shared" si="65"/>
        <v>0</v>
      </c>
      <c r="DY94" s="49">
        <f t="shared" si="65"/>
        <v>0</v>
      </c>
      <c r="DZ94" s="49">
        <f t="shared" si="65"/>
        <v>0</v>
      </c>
      <c r="EA94" s="49">
        <f aca="true" t="shared" si="66" ref="EA94:GL94">IF(SUM(EA90:EA92)&gt;=3,1,0)</f>
        <v>0</v>
      </c>
      <c r="EB94" s="49">
        <f t="shared" si="66"/>
        <v>0</v>
      </c>
      <c r="EC94" s="49">
        <f t="shared" si="66"/>
        <v>0</v>
      </c>
      <c r="ED94" s="49">
        <f t="shared" si="66"/>
        <v>0</v>
      </c>
      <c r="EE94" s="49">
        <f t="shared" si="66"/>
        <v>0</v>
      </c>
      <c r="EF94" s="49">
        <f t="shared" si="66"/>
        <v>0</v>
      </c>
      <c r="EG94" s="49">
        <f t="shared" si="66"/>
        <v>0</v>
      </c>
      <c r="EH94" s="49">
        <f t="shared" si="66"/>
        <v>0</v>
      </c>
      <c r="EI94" s="49">
        <f t="shared" si="66"/>
        <v>0</v>
      </c>
      <c r="EJ94" s="49">
        <f t="shared" si="66"/>
        <v>0</v>
      </c>
      <c r="EK94" s="49">
        <f t="shared" si="66"/>
        <v>0</v>
      </c>
      <c r="EL94" s="49">
        <f t="shared" si="66"/>
        <v>0</v>
      </c>
      <c r="EM94" s="49">
        <f t="shared" si="66"/>
        <v>0</v>
      </c>
      <c r="EN94" s="49">
        <f t="shared" si="66"/>
        <v>0</v>
      </c>
      <c r="EO94" s="49">
        <f t="shared" si="66"/>
        <v>0</v>
      </c>
      <c r="EP94" s="49">
        <f t="shared" si="66"/>
        <v>0</v>
      </c>
      <c r="EQ94" s="49">
        <f t="shared" si="66"/>
        <v>0</v>
      </c>
      <c r="ER94" s="49">
        <f t="shared" si="66"/>
        <v>0</v>
      </c>
      <c r="ES94" s="49">
        <f t="shared" si="66"/>
        <v>0</v>
      </c>
      <c r="ET94" s="49">
        <f t="shared" si="66"/>
        <v>0</v>
      </c>
      <c r="EU94" s="49">
        <f t="shared" si="66"/>
        <v>0</v>
      </c>
      <c r="EV94" s="49">
        <f t="shared" si="66"/>
        <v>0</v>
      </c>
      <c r="EW94" s="49">
        <f t="shared" si="66"/>
        <v>0</v>
      </c>
      <c r="EX94" s="49">
        <f t="shared" si="66"/>
        <v>0</v>
      </c>
      <c r="EY94" s="49">
        <f t="shared" si="66"/>
        <v>0</v>
      </c>
      <c r="EZ94" s="49">
        <f t="shared" si="66"/>
        <v>0</v>
      </c>
      <c r="FA94" s="49">
        <f t="shared" si="66"/>
        <v>0</v>
      </c>
      <c r="FB94" s="49">
        <f t="shared" si="66"/>
        <v>0</v>
      </c>
      <c r="FC94" s="49">
        <f t="shared" si="66"/>
        <v>0</v>
      </c>
      <c r="FD94" s="49">
        <f t="shared" si="66"/>
        <v>0</v>
      </c>
      <c r="FE94" s="49">
        <f t="shared" si="66"/>
        <v>0</v>
      </c>
      <c r="FF94" s="49">
        <f t="shared" si="66"/>
        <v>0</v>
      </c>
      <c r="FG94" s="49">
        <f t="shared" si="66"/>
        <v>0</v>
      </c>
      <c r="FH94" s="49">
        <f t="shared" si="66"/>
        <v>0</v>
      </c>
      <c r="FI94" s="49">
        <f t="shared" si="66"/>
        <v>0</v>
      </c>
      <c r="FJ94" s="49">
        <f t="shared" si="66"/>
        <v>0</v>
      </c>
      <c r="FK94" s="49">
        <f t="shared" si="66"/>
        <v>0</v>
      </c>
      <c r="FL94" s="49">
        <f t="shared" si="66"/>
        <v>0</v>
      </c>
      <c r="FM94" s="49">
        <f t="shared" si="66"/>
        <v>0</v>
      </c>
      <c r="FN94" s="49">
        <f t="shared" si="66"/>
        <v>0</v>
      </c>
      <c r="FO94" s="49">
        <f t="shared" si="66"/>
        <v>0</v>
      </c>
      <c r="FP94" s="49">
        <f t="shared" si="66"/>
        <v>0</v>
      </c>
      <c r="FQ94" s="49">
        <f t="shared" si="66"/>
        <v>0</v>
      </c>
      <c r="FR94" s="49">
        <f t="shared" si="66"/>
        <v>0</v>
      </c>
      <c r="FS94" s="49">
        <f t="shared" si="66"/>
        <v>0</v>
      </c>
      <c r="FT94" s="49">
        <f t="shared" si="66"/>
        <v>0</v>
      </c>
      <c r="FU94" s="49">
        <f t="shared" si="66"/>
        <v>0</v>
      </c>
      <c r="FV94" s="49">
        <f t="shared" si="66"/>
        <v>0</v>
      </c>
      <c r="FW94" s="49">
        <f t="shared" si="66"/>
        <v>0</v>
      </c>
      <c r="FX94" s="49">
        <f t="shared" si="66"/>
        <v>0</v>
      </c>
      <c r="FY94" s="49">
        <f t="shared" si="66"/>
        <v>0</v>
      </c>
      <c r="FZ94" s="49">
        <f t="shared" si="66"/>
        <v>0</v>
      </c>
      <c r="GA94" s="49">
        <f t="shared" si="66"/>
        <v>0</v>
      </c>
      <c r="GB94" s="49">
        <f t="shared" si="66"/>
        <v>0</v>
      </c>
      <c r="GC94" s="49">
        <f t="shared" si="66"/>
        <v>0</v>
      </c>
      <c r="GD94" s="49">
        <f t="shared" si="66"/>
        <v>0</v>
      </c>
      <c r="GE94" s="49">
        <f t="shared" si="66"/>
        <v>0</v>
      </c>
      <c r="GF94" s="49">
        <f t="shared" si="66"/>
        <v>0</v>
      </c>
      <c r="GG94" s="49">
        <f t="shared" si="66"/>
        <v>0</v>
      </c>
      <c r="GH94" s="49">
        <f t="shared" si="66"/>
        <v>0</v>
      </c>
      <c r="GI94" s="49">
        <f t="shared" si="66"/>
        <v>0</v>
      </c>
      <c r="GJ94" s="49">
        <f t="shared" si="66"/>
        <v>0</v>
      </c>
      <c r="GK94" s="49">
        <f t="shared" si="66"/>
        <v>0</v>
      </c>
      <c r="GL94" s="49">
        <f t="shared" si="66"/>
        <v>0</v>
      </c>
      <c r="GM94" s="49">
        <f aca="true" t="shared" si="67" ref="GM94:IV94">IF(SUM(GM90:GM92)&gt;=3,1,0)</f>
        <v>0</v>
      </c>
      <c r="GN94" s="49">
        <f t="shared" si="67"/>
        <v>0</v>
      </c>
      <c r="GO94" s="49">
        <f t="shared" si="67"/>
        <v>0</v>
      </c>
      <c r="GP94" s="49">
        <f t="shared" si="67"/>
        <v>0</v>
      </c>
      <c r="GQ94" s="49">
        <f t="shared" si="67"/>
        <v>0</v>
      </c>
      <c r="GR94" s="49">
        <f t="shared" si="67"/>
        <v>0</v>
      </c>
      <c r="GS94" s="49">
        <f t="shared" si="67"/>
        <v>0</v>
      </c>
      <c r="GT94" s="49">
        <f t="shared" si="67"/>
        <v>0</v>
      </c>
      <c r="GU94" s="49">
        <f t="shared" si="67"/>
        <v>0</v>
      </c>
      <c r="GV94" s="49">
        <f t="shared" si="67"/>
        <v>0</v>
      </c>
      <c r="GW94" s="49">
        <f t="shared" si="67"/>
        <v>0</v>
      </c>
      <c r="GX94" s="49">
        <f t="shared" si="67"/>
        <v>0</v>
      </c>
      <c r="GY94" s="49">
        <f t="shared" si="67"/>
        <v>0</v>
      </c>
      <c r="GZ94" s="49">
        <f t="shared" si="67"/>
        <v>0</v>
      </c>
      <c r="HA94" s="49">
        <f t="shared" si="67"/>
        <v>0</v>
      </c>
      <c r="HB94" s="49">
        <f t="shared" si="67"/>
        <v>0</v>
      </c>
      <c r="HC94" s="49">
        <f t="shared" si="67"/>
        <v>0</v>
      </c>
      <c r="HD94" s="49">
        <f t="shared" si="67"/>
        <v>0</v>
      </c>
      <c r="HE94" s="49">
        <f t="shared" si="67"/>
        <v>0</v>
      </c>
      <c r="HF94" s="49">
        <f t="shared" si="67"/>
        <v>0</v>
      </c>
      <c r="HG94" s="49">
        <f t="shared" si="67"/>
        <v>0</v>
      </c>
      <c r="HH94" s="49">
        <f t="shared" si="67"/>
        <v>0</v>
      </c>
      <c r="HI94" s="49">
        <f t="shared" si="67"/>
        <v>0</v>
      </c>
      <c r="HJ94" s="49">
        <f t="shared" si="67"/>
        <v>0</v>
      </c>
      <c r="HK94" s="49">
        <f t="shared" si="67"/>
        <v>0</v>
      </c>
      <c r="HL94" s="49">
        <f t="shared" si="67"/>
        <v>0</v>
      </c>
      <c r="HM94" s="49">
        <f t="shared" si="67"/>
        <v>0</v>
      </c>
      <c r="HN94" s="49">
        <f t="shared" si="67"/>
        <v>0</v>
      </c>
      <c r="HO94" s="49">
        <f t="shared" si="67"/>
        <v>0</v>
      </c>
      <c r="HP94" s="49">
        <f t="shared" si="67"/>
        <v>0</v>
      </c>
      <c r="HQ94" s="49">
        <f t="shared" si="67"/>
        <v>0</v>
      </c>
      <c r="HR94" s="49">
        <f t="shared" si="67"/>
        <v>0</v>
      </c>
      <c r="HS94" s="49">
        <f t="shared" si="67"/>
        <v>0</v>
      </c>
      <c r="HT94" s="49">
        <f t="shared" si="67"/>
        <v>0</v>
      </c>
      <c r="HU94" s="49">
        <f t="shared" si="67"/>
        <v>0</v>
      </c>
      <c r="HV94" s="49">
        <f t="shared" si="67"/>
        <v>0</v>
      </c>
      <c r="HW94" s="49">
        <f t="shared" si="67"/>
        <v>0</v>
      </c>
      <c r="HX94" s="49">
        <f t="shared" si="67"/>
        <v>0</v>
      </c>
      <c r="HY94" s="49">
        <f t="shared" si="67"/>
        <v>0</v>
      </c>
      <c r="HZ94" s="49">
        <f t="shared" si="67"/>
        <v>0</v>
      </c>
      <c r="IA94" s="49">
        <f t="shared" si="67"/>
        <v>0</v>
      </c>
      <c r="IB94" s="49">
        <f t="shared" si="67"/>
        <v>0</v>
      </c>
      <c r="IC94" s="49">
        <f t="shared" si="67"/>
        <v>0</v>
      </c>
      <c r="ID94" s="49">
        <f t="shared" si="67"/>
        <v>0</v>
      </c>
      <c r="IE94" s="49">
        <f t="shared" si="67"/>
        <v>0</v>
      </c>
      <c r="IF94" s="49">
        <f t="shared" si="67"/>
        <v>0</v>
      </c>
      <c r="IG94" s="49">
        <f t="shared" si="67"/>
        <v>0</v>
      </c>
      <c r="IH94" s="49">
        <f t="shared" si="67"/>
        <v>0</v>
      </c>
      <c r="II94" s="49">
        <f t="shared" si="67"/>
        <v>0</v>
      </c>
      <c r="IJ94" s="49">
        <f t="shared" si="67"/>
        <v>0</v>
      </c>
      <c r="IK94" s="49">
        <f t="shared" si="67"/>
        <v>0</v>
      </c>
      <c r="IL94" s="49">
        <f t="shared" si="67"/>
        <v>0</v>
      </c>
      <c r="IM94" s="49">
        <f t="shared" si="67"/>
        <v>0</v>
      </c>
      <c r="IN94" s="49">
        <f t="shared" si="67"/>
        <v>0</v>
      </c>
      <c r="IO94" s="49">
        <f t="shared" si="67"/>
        <v>0</v>
      </c>
      <c r="IP94" s="49">
        <f t="shared" si="67"/>
        <v>0</v>
      </c>
      <c r="IQ94" s="49">
        <f t="shared" si="67"/>
        <v>0</v>
      </c>
      <c r="IR94" s="49">
        <f t="shared" si="67"/>
        <v>0</v>
      </c>
      <c r="IS94" s="49">
        <f t="shared" si="67"/>
        <v>0</v>
      </c>
      <c r="IT94" s="49">
        <f t="shared" si="67"/>
        <v>0</v>
      </c>
      <c r="IU94" s="49">
        <f t="shared" si="67"/>
        <v>0</v>
      </c>
      <c r="IV94" s="49">
        <f t="shared" si="67"/>
        <v>0</v>
      </c>
    </row>
    <row r="95" spans="1:256" s="49" customFormat="1" ht="15.75" hidden="1" thickBot="1">
      <c r="A95" s="48" t="s">
        <v>76</v>
      </c>
      <c r="B95" s="57" t="s">
        <v>77</v>
      </c>
      <c r="C95" s="49">
        <f aca="true" t="shared" si="68" ref="C95:BN95">IF(AND(SUM(C90:C92)&gt;=4,OR(SUM(C99:C100)&gt;=2,SUM(C100:C101)&gt;=2,SUM(C99,C101)&gt;=2)),1,0)</f>
        <v>0</v>
      </c>
      <c r="D95" s="49">
        <f t="shared" si="68"/>
        <v>0</v>
      </c>
      <c r="E95" s="49">
        <f t="shared" si="68"/>
        <v>0</v>
      </c>
      <c r="F95" s="49">
        <f t="shared" si="68"/>
        <v>0</v>
      </c>
      <c r="G95" s="49">
        <f t="shared" si="68"/>
        <v>0</v>
      </c>
      <c r="H95" s="49">
        <f t="shared" si="68"/>
        <v>0</v>
      </c>
      <c r="I95" s="49">
        <f t="shared" si="68"/>
        <v>0</v>
      </c>
      <c r="J95" s="49">
        <f t="shared" si="68"/>
        <v>0</v>
      </c>
      <c r="K95" s="49">
        <f t="shared" si="68"/>
        <v>0</v>
      </c>
      <c r="L95" s="49">
        <f t="shared" si="68"/>
        <v>0</v>
      </c>
      <c r="M95" s="49">
        <f t="shared" si="68"/>
        <v>0</v>
      </c>
      <c r="N95" s="49">
        <f t="shared" si="68"/>
        <v>0</v>
      </c>
      <c r="O95" s="49">
        <f t="shared" si="68"/>
        <v>0</v>
      </c>
      <c r="P95" s="49">
        <f t="shared" si="68"/>
        <v>0</v>
      </c>
      <c r="Q95" s="49">
        <f t="shared" si="68"/>
        <v>0</v>
      </c>
      <c r="R95" s="49">
        <f t="shared" si="68"/>
        <v>0</v>
      </c>
      <c r="S95" s="49">
        <f t="shared" si="68"/>
        <v>0</v>
      </c>
      <c r="T95" s="49">
        <f t="shared" si="68"/>
        <v>0</v>
      </c>
      <c r="U95" s="49">
        <f t="shared" si="68"/>
        <v>0</v>
      </c>
      <c r="V95" s="49">
        <f t="shared" si="68"/>
        <v>0</v>
      </c>
      <c r="W95" s="49">
        <f t="shared" si="68"/>
        <v>0</v>
      </c>
      <c r="X95" s="49">
        <f t="shared" si="68"/>
        <v>0</v>
      </c>
      <c r="Y95" s="49">
        <f t="shared" si="68"/>
        <v>0</v>
      </c>
      <c r="Z95" s="49">
        <f t="shared" si="68"/>
        <v>0</v>
      </c>
      <c r="AA95" s="49">
        <f t="shared" si="68"/>
        <v>0</v>
      </c>
      <c r="AB95" s="49">
        <f t="shared" si="68"/>
        <v>0</v>
      </c>
      <c r="AC95" s="49">
        <f t="shared" si="68"/>
        <v>0</v>
      </c>
      <c r="AD95" s="49">
        <f t="shared" si="68"/>
        <v>0</v>
      </c>
      <c r="AE95" s="49">
        <f t="shared" si="68"/>
        <v>0</v>
      </c>
      <c r="AF95" s="49">
        <f t="shared" si="68"/>
        <v>0</v>
      </c>
      <c r="AG95" s="49">
        <f t="shared" si="68"/>
        <v>0</v>
      </c>
      <c r="AH95" s="49">
        <f t="shared" si="68"/>
        <v>0</v>
      </c>
      <c r="AI95" s="49">
        <f t="shared" si="68"/>
        <v>0</v>
      </c>
      <c r="AJ95" s="49">
        <f t="shared" si="68"/>
        <v>0</v>
      </c>
      <c r="AK95" s="49">
        <f t="shared" si="68"/>
        <v>0</v>
      </c>
      <c r="AL95" s="49">
        <f t="shared" si="68"/>
        <v>0</v>
      </c>
      <c r="AM95" s="49">
        <f t="shared" si="68"/>
        <v>0</v>
      </c>
      <c r="AN95" s="49">
        <f t="shared" si="68"/>
        <v>0</v>
      </c>
      <c r="AO95" s="49">
        <f t="shared" si="68"/>
        <v>0</v>
      </c>
      <c r="AP95" s="49">
        <f t="shared" si="68"/>
        <v>0</v>
      </c>
      <c r="AQ95" s="49">
        <f t="shared" si="68"/>
        <v>0</v>
      </c>
      <c r="AR95" s="49">
        <f t="shared" si="68"/>
        <v>0</v>
      </c>
      <c r="AS95" s="49">
        <f t="shared" si="68"/>
        <v>0</v>
      </c>
      <c r="AT95" s="49">
        <f t="shared" si="68"/>
        <v>0</v>
      </c>
      <c r="AU95" s="49">
        <f t="shared" si="68"/>
        <v>0</v>
      </c>
      <c r="AV95" s="49">
        <f t="shared" si="68"/>
        <v>0</v>
      </c>
      <c r="AW95" s="49">
        <f t="shared" si="68"/>
        <v>0</v>
      </c>
      <c r="AX95" s="49">
        <f t="shared" si="68"/>
        <v>0</v>
      </c>
      <c r="AY95" s="49">
        <f t="shared" si="68"/>
        <v>0</v>
      </c>
      <c r="AZ95" s="49">
        <f t="shared" si="68"/>
        <v>0</v>
      </c>
      <c r="BA95" s="49">
        <f t="shared" si="68"/>
        <v>0</v>
      </c>
      <c r="BB95" s="49">
        <f t="shared" si="68"/>
        <v>0</v>
      </c>
      <c r="BC95" s="49">
        <f t="shared" si="68"/>
        <v>0</v>
      </c>
      <c r="BD95" s="49">
        <f t="shared" si="68"/>
        <v>0</v>
      </c>
      <c r="BE95" s="49">
        <f t="shared" si="68"/>
        <v>0</v>
      </c>
      <c r="BF95" s="49">
        <f t="shared" si="68"/>
        <v>0</v>
      </c>
      <c r="BG95" s="49">
        <f t="shared" si="68"/>
        <v>0</v>
      </c>
      <c r="BH95" s="49">
        <f t="shared" si="68"/>
        <v>0</v>
      </c>
      <c r="BI95" s="49">
        <f t="shared" si="68"/>
        <v>0</v>
      </c>
      <c r="BJ95" s="49">
        <f t="shared" si="68"/>
        <v>0</v>
      </c>
      <c r="BK95" s="49">
        <f t="shared" si="68"/>
        <v>0</v>
      </c>
      <c r="BL95" s="49">
        <f t="shared" si="68"/>
        <v>0</v>
      </c>
      <c r="BM95" s="49">
        <f t="shared" si="68"/>
        <v>0</v>
      </c>
      <c r="BN95" s="49">
        <f t="shared" si="68"/>
        <v>0</v>
      </c>
      <c r="BO95" s="49">
        <f aca="true" t="shared" si="69" ref="BO95:DZ95">IF(AND(SUM(BO90:BO92)&gt;=4,OR(SUM(BO99:BO100)&gt;=2,SUM(BO100:BO101)&gt;=2,SUM(BO99,BO101)&gt;=2)),1,0)</f>
        <v>0</v>
      </c>
      <c r="BP95" s="49">
        <f t="shared" si="69"/>
        <v>0</v>
      </c>
      <c r="BQ95" s="49">
        <f t="shared" si="69"/>
        <v>0</v>
      </c>
      <c r="BR95" s="49">
        <f t="shared" si="69"/>
        <v>0</v>
      </c>
      <c r="BS95" s="49">
        <f t="shared" si="69"/>
        <v>0</v>
      </c>
      <c r="BT95" s="49">
        <f t="shared" si="69"/>
        <v>0</v>
      </c>
      <c r="BU95" s="49">
        <f t="shared" si="69"/>
        <v>0</v>
      </c>
      <c r="BV95" s="49">
        <f t="shared" si="69"/>
        <v>0</v>
      </c>
      <c r="BW95" s="49">
        <f t="shared" si="69"/>
        <v>0</v>
      </c>
      <c r="BX95" s="49">
        <f t="shared" si="69"/>
        <v>0</v>
      </c>
      <c r="BY95" s="49">
        <f t="shared" si="69"/>
        <v>0</v>
      </c>
      <c r="BZ95" s="49">
        <f t="shared" si="69"/>
        <v>0</v>
      </c>
      <c r="CA95" s="49">
        <f t="shared" si="69"/>
        <v>0</v>
      </c>
      <c r="CB95" s="49">
        <f t="shared" si="69"/>
        <v>0</v>
      </c>
      <c r="CC95" s="49">
        <f t="shared" si="69"/>
        <v>0</v>
      </c>
      <c r="CD95" s="49">
        <f t="shared" si="69"/>
        <v>0</v>
      </c>
      <c r="CE95" s="49">
        <f t="shared" si="69"/>
        <v>0</v>
      </c>
      <c r="CF95" s="49">
        <f t="shared" si="69"/>
        <v>0</v>
      </c>
      <c r="CG95" s="49">
        <f t="shared" si="69"/>
        <v>0</v>
      </c>
      <c r="CH95" s="49">
        <f t="shared" si="69"/>
        <v>0</v>
      </c>
      <c r="CI95" s="49">
        <f t="shared" si="69"/>
        <v>0</v>
      </c>
      <c r="CJ95" s="49">
        <f t="shared" si="69"/>
        <v>0</v>
      </c>
      <c r="CK95" s="49">
        <f t="shared" si="69"/>
        <v>0</v>
      </c>
      <c r="CL95" s="49">
        <f t="shared" si="69"/>
        <v>0</v>
      </c>
      <c r="CM95" s="49">
        <f t="shared" si="69"/>
        <v>0</v>
      </c>
      <c r="CN95" s="49">
        <f t="shared" si="69"/>
        <v>0</v>
      </c>
      <c r="CO95" s="49">
        <f t="shared" si="69"/>
        <v>0</v>
      </c>
      <c r="CP95" s="49">
        <f t="shared" si="69"/>
        <v>0</v>
      </c>
      <c r="CQ95" s="49">
        <f t="shared" si="69"/>
        <v>0</v>
      </c>
      <c r="CR95" s="49">
        <f t="shared" si="69"/>
        <v>0</v>
      </c>
      <c r="CS95" s="49">
        <f t="shared" si="69"/>
        <v>0</v>
      </c>
      <c r="CT95" s="49">
        <f t="shared" si="69"/>
        <v>0</v>
      </c>
      <c r="CU95" s="49">
        <f t="shared" si="69"/>
        <v>0</v>
      </c>
      <c r="CV95" s="49">
        <f t="shared" si="69"/>
        <v>0</v>
      </c>
      <c r="CW95" s="49">
        <f t="shared" si="69"/>
        <v>0</v>
      </c>
      <c r="CX95" s="49">
        <f t="shared" si="69"/>
        <v>0</v>
      </c>
      <c r="CY95" s="49">
        <f t="shared" si="69"/>
        <v>0</v>
      </c>
      <c r="CZ95" s="49">
        <f t="shared" si="69"/>
        <v>0</v>
      </c>
      <c r="DA95" s="49">
        <f t="shared" si="69"/>
        <v>0</v>
      </c>
      <c r="DB95" s="49">
        <f t="shared" si="69"/>
        <v>0</v>
      </c>
      <c r="DC95" s="49">
        <f t="shared" si="69"/>
        <v>0</v>
      </c>
      <c r="DD95" s="49">
        <f t="shared" si="69"/>
        <v>0</v>
      </c>
      <c r="DE95" s="49">
        <f t="shared" si="69"/>
        <v>0</v>
      </c>
      <c r="DF95" s="49">
        <f t="shared" si="69"/>
        <v>0</v>
      </c>
      <c r="DG95" s="49">
        <f t="shared" si="69"/>
        <v>0</v>
      </c>
      <c r="DH95" s="49">
        <f t="shared" si="69"/>
        <v>0</v>
      </c>
      <c r="DI95" s="49">
        <f t="shared" si="69"/>
        <v>0</v>
      </c>
      <c r="DJ95" s="49">
        <f t="shared" si="69"/>
        <v>0</v>
      </c>
      <c r="DK95" s="49">
        <f t="shared" si="69"/>
        <v>0</v>
      </c>
      <c r="DL95" s="49">
        <f t="shared" si="69"/>
        <v>0</v>
      </c>
      <c r="DM95" s="49">
        <f t="shared" si="69"/>
        <v>0</v>
      </c>
      <c r="DN95" s="49">
        <f t="shared" si="69"/>
        <v>0</v>
      </c>
      <c r="DO95" s="49">
        <f t="shared" si="69"/>
        <v>0</v>
      </c>
      <c r="DP95" s="49">
        <f t="shared" si="69"/>
        <v>0</v>
      </c>
      <c r="DQ95" s="49">
        <f t="shared" si="69"/>
        <v>0</v>
      </c>
      <c r="DR95" s="49">
        <f t="shared" si="69"/>
        <v>0</v>
      </c>
      <c r="DS95" s="49">
        <f t="shared" si="69"/>
        <v>0</v>
      </c>
      <c r="DT95" s="49">
        <f t="shared" si="69"/>
        <v>0</v>
      </c>
      <c r="DU95" s="49">
        <f t="shared" si="69"/>
        <v>0</v>
      </c>
      <c r="DV95" s="49">
        <f t="shared" si="69"/>
        <v>0</v>
      </c>
      <c r="DW95" s="49">
        <f t="shared" si="69"/>
        <v>0</v>
      </c>
      <c r="DX95" s="49">
        <f t="shared" si="69"/>
        <v>0</v>
      </c>
      <c r="DY95" s="49">
        <f t="shared" si="69"/>
        <v>0</v>
      </c>
      <c r="DZ95" s="49">
        <f t="shared" si="69"/>
        <v>0</v>
      </c>
      <c r="EA95" s="49">
        <f aca="true" t="shared" si="70" ref="EA95:GL95">IF(AND(SUM(EA90:EA92)&gt;=4,OR(SUM(EA99:EA100)&gt;=2,SUM(EA100:EA101)&gt;=2,SUM(EA99,EA101)&gt;=2)),1,0)</f>
        <v>0</v>
      </c>
      <c r="EB95" s="49">
        <f t="shared" si="70"/>
        <v>0</v>
      </c>
      <c r="EC95" s="49">
        <f t="shared" si="70"/>
        <v>0</v>
      </c>
      <c r="ED95" s="49">
        <f t="shared" si="70"/>
        <v>0</v>
      </c>
      <c r="EE95" s="49">
        <f t="shared" si="70"/>
        <v>0</v>
      </c>
      <c r="EF95" s="49">
        <f t="shared" si="70"/>
        <v>0</v>
      </c>
      <c r="EG95" s="49">
        <f t="shared" si="70"/>
        <v>0</v>
      </c>
      <c r="EH95" s="49">
        <f t="shared" si="70"/>
        <v>0</v>
      </c>
      <c r="EI95" s="49">
        <f t="shared" si="70"/>
        <v>0</v>
      </c>
      <c r="EJ95" s="49">
        <f t="shared" si="70"/>
        <v>0</v>
      </c>
      <c r="EK95" s="49">
        <f t="shared" si="70"/>
        <v>0</v>
      </c>
      <c r="EL95" s="49">
        <f t="shared" si="70"/>
        <v>0</v>
      </c>
      <c r="EM95" s="49">
        <f t="shared" si="70"/>
        <v>0</v>
      </c>
      <c r="EN95" s="49">
        <f t="shared" si="70"/>
        <v>0</v>
      </c>
      <c r="EO95" s="49">
        <f t="shared" si="70"/>
        <v>0</v>
      </c>
      <c r="EP95" s="49">
        <f t="shared" si="70"/>
        <v>0</v>
      </c>
      <c r="EQ95" s="49">
        <f t="shared" si="70"/>
        <v>0</v>
      </c>
      <c r="ER95" s="49">
        <f t="shared" si="70"/>
        <v>0</v>
      </c>
      <c r="ES95" s="49">
        <f t="shared" si="70"/>
        <v>0</v>
      </c>
      <c r="ET95" s="49">
        <f t="shared" si="70"/>
        <v>0</v>
      </c>
      <c r="EU95" s="49">
        <f t="shared" si="70"/>
        <v>0</v>
      </c>
      <c r="EV95" s="49">
        <f t="shared" si="70"/>
        <v>0</v>
      </c>
      <c r="EW95" s="49">
        <f t="shared" si="70"/>
        <v>0</v>
      </c>
      <c r="EX95" s="49">
        <f t="shared" si="70"/>
        <v>0</v>
      </c>
      <c r="EY95" s="49">
        <f t="shared" si="70"/>
        <v>0</v>
      </c>
      <c r="EZ95" s="49">
        <f t="shared" si="70"/>
        <v>0</v>
      </c>
      <c r="FA95" s="49">
        <f t="shared" si="70"/>
        <v>0</v>
      </c>
      <c r="FB95" s="49">
        <f t="shared" si="70"/>
        <v>0</v>
      </c>
      <c r="FC95" s="49">
        <f t="shared" si="70"/>
        <v>0</v>
      </c>
      <c r="FD95" s="49">
        <f t="shared" si="70"/>
        <v>0</v>
      </c>
      <c r="FE95" s="49">
        <f t="shared" si="70"/>
        <v>0</v>
      </c>
      <c r="FF95" s="49">
        <f t="shared" si="70"/>
        <v>0</v>
      </c>
      <c r="FG95" s="49">
        <f t="shared" si="70"/>
        <v>0</v>
      </c>
      <c r="FH95" s="49">
        <f t="shared" si="70"/>
        <v>0</v>
      </c>
      <c r="FI95" s="49">
        <f t="shared" si="70"/>
        <v>0</v>
      </c>
      <c r="FJ95" s="49">
        <f t="shared" si="70"/>
        <v>0</v>
      </c>
      <c r="FK95" s="49">
        <f t="shared" si="70"/>
        <v>0</v>
      </c>
      <c r="FL95" s="49">
        <f t="shared" si="70"/>
        <v>0</v>
      </c>
      <c r="FM95" s="49">
        <f t="shared" si="70"/>
        <v>0</v>
      </c>
      <c r="FN95" s="49">
        <f t="shared" si="70"/>
        <v>0</v>
      </c>
      <c r="FO95" s="49">
        <f t="shared" si="70"/>
        <v>0</v>
      </c>
      <c r="FP95" s="49">
        <f t="shared" si="70"/>
        <v>0</v>
      </c>
      <c r="FQ95" s="49">
        <f t="shared" si="70"/>
        <v>0</v>
      </c>
      <c r="FR95" s="49">
        <f t="shared" si="70"/>
        <v>0</v>
      </c>
      <c r="FS95" s="49">
        <f t="shared" si="70"/>
        <v>0</v>
      </c>
      <c r="FT95" s="49">
        <f t="shared" si="70"/>
        <v>0</v>
      </c>
      <c r="FU95" s="49">
        <f t="shared" si="70"/>
        <v>0</v>
      </c>
      <c r="FV95" s="49">
        <f t="shared" si="70"/>
        <v>0</v>
      </c>
      <c r="FW95" s="49">
        <f t="shared" si="70"/>
        <v>0</v>
      </c>
      <c r="FX95" s="49">
        <f t="shared" si="70"/>
        <v>0</v>
      </c>
      <c r="FY95" s="49">
        <f t="shared" si="70"/>
        <v>0</v>
      </c>
      <c r="FZ95" s="49">
        <f t="shared" si="70"/>
        <v>0</v>
      </c>
      <c r="GA95" s="49">
        <f t="shared" si="70"/>
        <v>0</v>
      </c>
      <c r="GB95" s="49">
        <f t="shared" si="70"/>
        <v>0</v>
      </c>
      <c r="GC95" s="49">
        <f t="shared" si="70"/>
        <v>0</v>
      </c>
      <c r="GD95" s="49">
        <f t="shared" si="70"/>
        <v>0</v>
      </c>
      <c r="GE95" s="49">
        <f t="shared" si="70"/>
        <v>0</v>
      </c>
      <c r="GF95" s="49">
        <f t="shared" si="70"/>
        <v>0</v>
      </c>
      <c r="GG95" s="49">
        <f t="shared" si="70"/>
        <v>0</v>
      </c>
      <c r="GH95" s="49">
        <f t="shared" si="70"/>
        <v>0</v>
      </c>
      <c r="GI95" s="49">
        <f t="shared" si="70"/>
        <v>0</v>
      </c>
      <c r="GJ95" s="49">
        <f t="shared" si="70"/>
        <v>0</v>
      </c>
      <c r="GK95" s="49">
        <f t="shared" si="70"/>
        <v>0</v>
      </c>
      <c r="GL95" s="49">
        <f t="shared" si="70"/>
        <v>0</v>
      </c>
      <c r="GM95" s="49">
        <f aca="true" t="shared" si="71" ref="GM95:IV95">IF(AND(SUM(GM90:GM92)&gt;=4,OR(SUM(GM99:GM100)&gt;=2,SUM(GM100:GM101)&gt;=2,SUM(GM99,GM101)&gt;=2)),1,0)</f>
        <v>0</v>
      </c>
      <c r="GN95" s="49">
        <f t="shared" si="71"/>
        <v>0</v>
      </c>
      <c r="GO95" s="49">
        <f t="shared" si="71"/>
        <v>0</v>
      </c>
      <c r="GP95" s="49">
        <f t="shared" si="71"/>
        <v>0</v>
      </c>
      <c r="GQ95" s="49">
        <f t="shared" si="71"/>
        <v>0</v>
      </c>
      <c r="GR95" s="49">
        <f t="shared" si="71"/>
        <v>0</v>
      </c>
      <c r="GS95" s="49">
        <f t="shared" si="71"/>
        <v>0</v>
      </c>
      <c r="GT95" s="49">
        <f t="shared" si="71"/>
        <v>0</v>
      </c>
      <c r="GU95" s="49">
        <f t="shared" si="71"/>
        <v>0</v>
      </c>
      <c r="GV95" s="49">
        <f t="shared" si="71"/>
        <v>0</v>
      </c>
      <c r="GW95" s="49">
        <f t="shared" si="71"/>
        <v>0</v>
      </c>
      <c r="GX95" s="49">
        <f t="shared" si="71"/>
        <v>0</v>
      </c>
      <c r="GY95" s="49">
        <f t="shared" si="71"/>
        <v>0</v>
      </c>
      <c r="GZ95" s="49">
        <f t="shared" si="71"/>
        <v>0</v>
      </c>
      <c r="HA95" s="49">
        <f t="shared" si="71"/>
        <v>0</v>
      </c>
      <c r="HB95" s="49">
        <f t="shared" si="71"/>
        <v>0</v>
      </c>
      <c r="HC95" s="49">
        <f t="shared" si="71"/>
        <v>0</v>
      </c>
      <c r="HD95" s="49">
        <f t="shared" si="71"/>
        <v>0</v>
      </c>
      <c r="HE95" s="49">
        <f t="shared" si="71"/>
        <v>0</v>
      </c>
      <c r="HF95" s="49">
        <f t="shared" si="71"/>
        <v>0</v>
      </c>
      <c r="HG95" s="49">
        <f t="shared" si="71"/>
        <v>0</v>
      </c>
      <c r="HH95" s="49">
        <f t="shared" si="71"/>
        <v>0</v>
      </c>
      <c r="HI95" s="49">
        <f t="shared" si="71"/>
        <v>0</v>
      </c>
      <c r="HJ95" s="49">
        <f t="shared" si="71"/>
        <v>0</v>
      </c>
      <c r="HK95" s="49">
        <f t="shared" si="71"/>
        <v>0</v>
      </c>
      <c r="HL95" s="49">
        <f t="shared" si="71"/>
        <v>0</v>
      </c>
      <c r="HM95" s="49">
        <f t="shared" si="71"/>
        <v>0</v>
      </c>
      <c r="HN95" s="49">
        <f t="shared" si="71"/>
        <v>0</v>
      </c>
      <c r="HO95" s="49">
        <f t="shared" si="71"/>
        <v>0</v>
      </c>
      <c r="HP95" s="49">
        <f t="shared" si="71"/>
        <v>0</v>
      </c>
      <c r="HQ95" s="49">
        <f t="shared" si="71"/>
        <v>0</v>
      </c>
      <c r="HR95" s="49">
        <f t="shared" si="71"/>
        <v>0</v>
      </c>
      <c r="HS95" s="49">
        <f t="shared" si="71"/>
        <v>0</v>
      </c>
      <c r="HT95" s="49">
        <f t="shared" si="71"/>
        <v>0</v>
      </c>
      <c r="HU95" s="49">
        <f t="shared" si="71"/>
        <v>0</v>
      </c>
      <c r="HV95" s="49">
        <f t="shared" si="71"/>
        <v>0</v>
      </c>
      <c r="HW95" s="49">
        <f t="shared" si="71"/>
        <v>0</v>
      </c>
      <c r="HX95" s="49">
        <f t="shared" si="71"/>
        <v>0</v>
      </c>
      <c r="HY95" s="49">
        <f t="shared" si="71"/>
        <v>0</v>
      </c>
      <c r="HZ95" s="49">
        <f t="shared" si="71"/>
        <v>0</v>
      </c>
      <c r="IA95" s="49">
        <f t="shared" si="71"/>
        <v>0</v>
      </c>
      <c r="IB95" s="49">
        <f t="shared" si="71"/>
        <v>0</v>
      </c>
      <c r="IC95" s="49">
        <f t="shared" si="71"/>
        <v>0</v>
      </c>
      <c r="ID95" s="49">
        <f t="shared" si="71"/>
        <v>0</v>
      </c>
      <c r="IE95" s="49">
        <f t="shared" si="71"/>
        <v>0</v>
      </c>
      <c r="IF95" s="49">
        <f t="shared" si="71"/>
        <v>0</v>
      </c>
      <c r="IG95" s="49">
        <f t="shared" si="71"/>
        <v>0</v>
      </c>
      <c r="IH95" s="49">
        <f t="shared" si="71"/>
        <v>0</v>
      </c>
      <c r="II95" s="49">
        <f t="shared" si="71"/>
        <v>0</v>
      </c>
      <c r="IJ95" s="49">
        <f t="shared" si="71"/>
        <v>0</v>
      </c>
      <c r="IK95" s="49">
        <f t="shared" si="71"/>
        <v>0</v>
      </c>
      <c r="IL95" s="49">
        <f t="shared" si="71"/>
        <v>0</v>
      </c>
      <c r="IM95" s="49">
        <f t="shared" si="71"/>
        <v>0</v>
      </c>
      <c r="IN95" s="49">
        <f t="shared" si="71"/>
        <v>0</v>
      </c>
      <c r="IO95" s="49">
        <f t="shared" si="71"/>
        <v>0</v>
      </c>
      <c r="IP95" s="49">
        <f t="shared" si="71"/>
        <v>0</v>
      </c>
      <c r="IQ95" s="49">
        <f t="shared" si="71"/>
        <v>0</v>
      </c>
      <c r="IR95" s="49">
        <f t="shared" si="71"/>
        <v>0</v>
      </c>
      <c r="IS95" s="49">
        <f t="shared" si="71"/>
        <v>0</v>
      </c>
      <c r="IT95" s="49">
        <f t="shared" si="71"/>
        <v>0</v>
      </c>
      <c r="IU95" s="49">
        <f t="shared" si="71"/>
        <v>0</v>
      </c>
      <c r="IV95" s="49">
        <f t="shared" si="71"/>
        <v>0</v>
      </c>
    </row>
    <row r="96" spans="1:256" s="49" customFormat="1" ht="15.75" hidden="1" thickBot="1">
      <c r="A96" s="48" t="s">
        <v>76</v>
      </c>
      <c r="B96" s="57" t="s">
        <v>78</v>
      </c>
      <c r="C96" s="49">
        <f aca="true" t="shared" si="72" ref="C96:BN96">IF(AND(SUM(C90:C92)&gt;=7,OR(C90&gt;=0,C91&gt;=0,C92&gt;=0)),1,0)</f>
        <v>0</v>
      </c>
      <c r="D96" s="49">
        <f t="shared" si="72"/>
        <v>0</v>
      </c>
      <c r="E96" s="49">
        <f t="shared" si="72"/>
        <v>0</v>
      </c>
      <c r="F96" s="49">
        <f t="shared" si="72"/>
        <v>0</v>
      </c>
      <c r="G96" s="49">
        <f t="shared" si="72"/>
        <v>0</v>
      </c>
      <c r="H96" s="49">
        <f t="shared" si="72"/>
        <v>0</v>
      </c>
      <c r="I96" s="49">
        <f t="shared" si="72"/>
        <v>0</v>
      </c>
      <c r="J96" s="49">
        <f t="shared" si="72"/>
        <v>0</v>
      </c>
      <c r="K96" s="49">
        <f t="shared" si="72"/>
        <v>0</v>
      </c>
      <c r="L96" s="49">
        <f t="shared" si="72"/>
        <v>0</v>
      </c>
      <c r="M96" s="49">
        <f t="shared" si="72"/>
        <v>0</v>
      </c>
      <c r="N96" s="49">
        <f t="shared" si="72"/>
        <v>0</v>
      </c>
      <c r="O96" s="49">
        <f t="shared" si="72"/>
        <v>0</v>
      </c>
      <c r="P96" s="49">
        <f t="shared" si="72"/>
        <v>0</v>
      </c>
      <c r="Q96" s="49">
        <f t="shared" si="72"/>
        <v>0</v>
      </c>
      <c r="R96" s="49">
        <f t="shared" si="72"/>
        <v>0</v>
      </c>
      <c r="S96" s="49">
        <f t="shared" si="72"/>
        <v>0</v>
      </c>
      <c r="T96" s="49">
        <f t="shared" si="72"/>
        <v>0</v>
      </c>
      <c r="U96" s="49">
        <f t="shared" si="72"/>
        <v>0</v>
      </c>
      <c r="V96" s="49">
        <f t="shared" si="72"/>
        <v>0</v>
      </c>
      <c r="W96" s="49">
        <f t="shared" si="72"/>
        <v>0</v>
      </c>
      <c r="X96" s="49">
        <f t="shared" si="72"/>
        <v>0</v>
      </c>
      <c r="Y96" s="49">
        <f t="shared" si="72"/>
        <v>0</v>
      </c>
      <c r="Z96" s="49">
        <f t="shared" si="72"/>
        <v>0</v>
      </c>
      <c r="AA96" s="49">
        <f t="shared" si="72"/>
        <v>0</v>
      </c>
      <c r="AB96" s="49">
        <f t="shared" si="72"/>
        <v>0</v>
      </c>
      <c r="AC96" s="49">
        <f t="shared" si="72"/>
        <v>0</v>
      </c>
      <c r="AD96" s="49">
        <f t="shared" si="72"/>
        <v>0</v>
      </c>
      <c r="AE96" s="49">
        <f t="shared" si="72"/>
        <v>0</v>
      </c>
      <c r="AF96" s="49">
        <f t="shared" si="72"/>
        <v>0</v>
      </c>
      <c r="AG96" s="49">
        <f t="shared" si="72"/>
        <v>0</v>
      </c>
      <c r="AH96" s="49">
        <f t="shared" si="72"/>
        <v>0</v>
      </c>
      <c r="AI96" s="49">
        <f t="shared" si="72"/>
        <v>0</v>
      </c>
      <c r="AJ96" s="49">
        <f t="shared" si="72"/>
        <v>0</v>
      </c>
      <c r="AK96" s="49">
        <f t="shared" si="72"/>
        <v>0</v>
      </c>
      <c r="AL96" s="49">
        <f t="shared" si="72"/>
        <v>0</v>
      </c>
      <c r="AM96" s="49">
        <f t="shared" si="72"/>
        <v>0</v>
      </c>
      <c r="AN96" s="49">
        <f t="shared" si="72"/>
        <v>0</v>
      </c>
      <c r="AO96" s="49">
        <f t="shared" si="72"/>
        <v>0</v>
      </c>
      <c r="AP96" s="49">
        <f t="shared" si="72"/>
        <v>0</v>
      </c>
      <c r="AQ96" s="49">
        <f t="shared" si="72"/>
        <v>0</v>
      </c>
      <c r="AR96" s="49">
        <f t="shared" si="72"/>
        <v>0</v>
      </c>
      <c r="AS96" s="49">
        <f t="shared" si="72"/>
        <v>0</v>
      </c>
      <c r="AT96" s="49">
        <f t="shared" si="72"/>
        <v>0</v>
      </c>
      <c r="AU96" s="49">
        <f t="shared" si="72"/>
        <v>0</v>
      </c>
      <c r="AV96" s="49">
        <f t="shared" si="72"/>
        <v>0</v>
      </c>
      <c r="AW96" s="49">
        <f t="shared" si="72"/>
        <v>0</v>
      </c>
      <c r="AX96" s="49">
        <f t="shared" si="72"/>
        <v>0</v>
      </c>
      <c r="AY96" s="49">
        <f t="shared" si="72"/>
        <v>0</v>
      </c>
      <c r="AZ96" s="49">
        <f t="shared" si="72"/>
        <v>0</v>
      </c>
      <c r="BA96" s="49">
        <f t="shared" si="72"/>
        <v>0</v>
      </c>
      <c r="BB96" s="49">
        <f t="shared" si="72"/>
        <v>0</v>
      </c>
      <c r="BC96" s="49">
        <f t="shared" si="72"/>
        <v>0</v>
      </c>
      <c r="BD96" s="49">
        <f t="shared" si="72"/>
        <v>0</v>
      </c>
      <c r="BE96" s="49">
        <f t="shared" si="72"/>
        <v>0</v>
      </c>
      <c r="BF96" s="49">
        <f t="shared" si="72"/>
        <v>0</v>
      </c>
      <c r="BG96" s="49">
        <f t="shared" si="72"/>
        <v>0</v>
      </c>
      <c r="BH96" s="49">
        <f t="shared" si="72"/>
        <v>0</v>
      </c>
      <c r="BI96" s="49">
        <f t="shared" si="72"/>
        <v>0</v>
      </c>
      <c r="BJ96" s="49">
        <f t="shared" si="72"/>
        <v>0</v>
      </c>
      <c r="BK96" s="49">
        <f t="shared" si="72"/>
        <v>0</v>
      </c>
      <c r="BL96" s="49">
        <f t="shared" si="72"/>
        <v>0</v>
      </c>
      <c r="BM96" s="49">
        <f t="shared" si="72"/>
        <v>0</v>
      </c>
      <c r="BN96" s="49">
        <f t="shared" si="72"/>
        <v>0</v>
      </c>
      <c r="BO96" s="49">
        <f aca="true" t="shared" si="73" ref="BO96:DZ96">IF(AND(SUM(BO90:BO92)&gt;=7,OR(BO90&gt;=0,BO91&gt;=0,BO92&gt;=0)),1,0)</f>
        <v>0</v>
      </c>
      <c r="BP96" s="49">
        <f t="shared" si="73"/>
        <v>0</v>
      </c>
      <c r="BQ96" s="49">
        <f t="shared" si="73"/>
        <v>0</v>
      </c>
      <c r="BR96" s="49">
        <f t="shared" si="73"/>
        <v>0</v>
      </c>
      <c r="BS96" s="49">
        <f t="shared" si="73"/>
        <v>0</v>
      </c>
      <c r="BT96" s="49">
        <f t="shared" si="73"/>
        <v>0</v>
      </c>
      <c r="BU96" s="49">
        <f t="shared" si="73"/>
        <v>0</v>
      </c>
      <c r="BV96" s="49">
        <f t="shared" si="73"/>
        <v>0</v>
      </c>
      <c r="BW96" s="49">
        <f t="shared" si="73"/>
        <v>0</v>
      </c>
      <c r="BX96" s="49">
        <f t="shared" si="73"/>
        <v>0</v>
      </c>
      <c r="BY96" s="49">
        <f t="shared" si="73"/>
        <v>0</v>
      </c>
      <c r="BZ96" s="49">
        <f t="shared" si="73"/>
        <v>0</v>
      </c>
      <c r="CA96" s="49">
        <f t="shared" si="73"/>
        <v>0</v>
      </c>
      <c r="CB96" s="49">
        <f t="shared" si="73"/>
        <v>0</v>
      </c>
      <c r="CC96" s="49">
        <f t="shared" si="73"/>
        <v>0</v>
      </c>
      <c r="CD96" s="49">
        <f t="shared" si="73"/>
        <v>0</v>
      </c>
      <c r="CE96" s="49">
        <f t="shared" si="73"/>
        <v>0</v>
      </c>
      <c r="CF96" s="49">
        <f t="shared" si="73"/>
        <v>0</v>
      </c>
      <c r="CG96" s="49">
        <f t="shared" si="73"/>
        <v>0</v>
      </c>
      <c r="CH96" s="49">
        <f t="shared" si="73"/>
        <v>0</v>
      </c>
      <c r="CI96" s="49">
        <f t="shared" si="73"/>
        <v>0</v>
      </c>
      <c r="CJ96" s="49">
        <f t="shared" si="73"/>
        <v>0</v>
      </c>
      <c r="CK96" s="49">
        <f t="shared" si="73"/>
        <v>0</v>
      </c>
      <c r="CL96" s="49">
        <f t="shared" si="73"/>
        <v>0</v>
      </c>
      <c r="CM96" s="49">
        <f t="shared" si="73"/>
        <v>0</v>
      </c>
      <c r="CN96" s="49">
        <f t="shared" si="73"/>
        <v>0</v>
      </c>
      <c r="CO96" s="49">
        <f t="shared" si="73"/>
        <v>0</v>
      </c>
      <c r="CP96" s="49">
        <f t="shared" si="73"/>
        <v>0</v>
      </c>
      <c r="CQ96" s="49">
        <f t="shared" si="73"/>
        <v>0</v>
      </c>
      <c r="CR96" s="49">
        <f t="shared" si="73"/>
        <v>0</v>
      </c>
      <c r="CS96" s="49">
        <f t="shared" si="73"/>
        <v>0</v>
      </c>
      <c r="CT96" s="49">
        <f t="shared" si="73"/>
        <v>0</v>
      </c>
      <c r="CU96" s="49">
        <f t="shared" si="73"/>
        <v>0</v>
      </c>
      <c r="CV96" s="49">
        <f t="shared" si="73"/>
        <v>0</v>
      </c>
      <c r="CW96" s="49">
        <f t="shared" si="73"/>
        <v>0</v>
      </c>
      <c r="CX96" s="49">
        <f t="shared" si="73"/>
        <v>0</v>
      </c>
      <c r="CY96" s="49">
        <f t="shared" si="73"/>
        <v>0</v>
      </c>
      <c r="CZ96" s="49">
        <f t="shared" si="73"/>
        <v>0</v>
      </c>
      <c r="DA96" s="49">
        <f t="shared" si="73"/>
        <v>0</v>
      </c>
      <c r="DB96" s="49">
        <f t="shared" si="73"/>
        <v>0</v>
      </c>
      <c r="DC96" s="49">
        <f t="shared" si="73"/>
        <v>0</v>
      </c>
      <c r="DD96" s="49">
        <f t="shared" si="73"/>
        <v>0</v>
      </c>
      <c r="DE96" s="49">
        <f t="shared" si="73"/>
        <v>0</v>
      </c>
      <c r="DF96" s="49">
        <f t="shared" si="73"/>
        <v>0</v>
      </c>
      <c r="DG96" s="49">
        <f t="shared" si="73"/>
        <v>0</v>
      </c>
      <c r="DH96" s="49">
        <f t="shared" si="73"/>
        <v>0</v>
      </c>
      <c r="DI96" s="49">
        <f t="shared" si="73"/>
        <v>0</v>
      </c>
      <c r="DJ96" s="49">
        <f t="shared" si="73"/>
        <v>0</v>
      </c>
      <c r="DK96" s="49">
        <f t="shared" si="73"/>
        <v>0</v>
      </c>
      <c r="DL96" s="49">
        <f t="shared" si="73"/>
        <v>0</v>
      </c>
      <c r="DM96" s="49">
        <f t="shared" si="73"/>
        <v>0</v>
      </c>
      <c r="DN96" s="49">
        <f t="shared" si="73"/>
        <v>0</v>
      </c>
      <c r="DO96" s="49">
        <f t="shared" si="73"/>
        <v>0</v>
      </c>
      <c r="DP96" s="49">
        <f t="shared" si="73"/>
        <v>0</v>
      </c>
      <c r="DQ96" s="49">
        <f t="shared" si="73"/>
        <v>0</v>
      </c>
      <c r="DR96" s="49">
        <f t="shared" si="73"/>
        <v>0</v>
      </c>
      <c r="DS96" s="49">
        <f t="shared" si="73"/>
        <v>0</v>
      </c>
      <c r="DT96" s="49">
        <f t="shared" si="73"/>
        <v>0</v>
      </c>
      <c r="DU96" s="49">
        <f t="shared" si="73"/>
        <v>0</v>
      </c>
      <c r="DV96" s="49">
        <f t="shared" si="73"/>
        <v>0</v>
      </c>
      <c r="DW96" s="49">
        <f t="shared" si="73"/>
        <v>0</v>
      </c>
      <c r="DX96" s="49">
        <f t="shared" si="73"/>
        <v>0</v>
      </c>
      <c r="DY96" s="49">
        <f t="shared" si="73"/>
        <v>0</v>
      </c>
      <c r="DZ96" s="49">
        <f t="shared" si="73"/>
        <v>0</v>
      </c>
      <c r="EA96" s="49">
        <f aca="true" t="shared" si="74" ref="EA96:GL96">IF(AND(SUM(EA90:EA92)&gt;=7,OR(EA90&gt;=0,EA91&gt;=0,EA92&gt;=0)),1,0)</f>
        <v>0</v>
      </c>
      <c r="EB96" s="49">
        <f t="shared" si="74"/>
        <v>0</v>
      </c>
      <c r="EC96" s="49">
        <f t="shared" si="74"/>
        <v>0</v>
      </c>
      <c r="ED96" s="49">
        <f t="shared" si="74"/>
        <v>0</v>
      </c>
      <c r="EE96" s="49">
        <f t="shared" si="74"/>
        <v>0</v>
      </c>
      <c r="EF96" s="49">
        <f t="shared" si="74"/>
        <v>0</v>
      </c>
      <c r="EG96" s="49">
        <f t="shared" si="74"/>
        <v>0</v>
      </c>
      <c r="EH96" s="49">
        <f t="shared" si="74"/>
        <v>0</v>
      </c>
      <c r="EI96" s="49">
        <f t="shared" si="74"/>
        <v>0</v>
      </c>
      <c r="EJ96" s="49">
        <f t="shared" si="74"/>
        <v>0</v>
      </c>
      <c r="EK96" s="49">
        <f t="shared" si="74"/>
        <v>0</v>
      </c>
      <c r="EL96" s="49">
        <f t="shared" si="74"/>
        <v>0</v>
      </c>
      <c r="EM96" s="49">
        <f t="shared" si="74"/>
        <v>0</v>
      </c>
      <c r="EN96" s="49">
        <f t="shared" si="74"/>
        <v>0</v>
      </c>
      <c r="EO96" s="49">
        <f t="shared" si="74"/>
        <v>0</v>
      </c>
      <c r="EP96" s="49">
        <f t="shared" si="74"/>
        <v>0</v>
      </c>
      <c r="EQ96" s="49">
        <f t="shared" si="74"/>
        <v>0</v>
      </c>
      <c r="ER96" s="49">
        <f t="shared" si="74"/>
        <v>0</v>
      </c>
      <c r="ES96" s="49">
        <f t="shared" si="74"/>
        <v>0</v>
      </c>
      <c r="ET96" s="49">
        <f t="shared" si="74"/>
        <v>0</v>
      </c>
      <c r="EU96" s="49">
        <f t="shared" si="74"/>
        <v>0</v>
      </c>
      <c r="EV96" s="49">
        <f t="shared" si="74"/>
        <v>0</v>
      </c>
      <c r="EW96" s="49">
        <f t="shared" si="74"/>
        <v>0</v>
      </c>
      <c r="EX96" s="49">
        <f t="shared" si="74"/>
        <v>0</v>
      </c>
      <c r="EY96" s="49">
        <f t="shared" si="74"/>
        <v>0</v>
      </c>
      <c r="EZ96" s="49">
        <f t="shared" si="74"/>
        <v>0</v>
      </c>
      <c r="FA96" s="49">
        <f t="shared" si="74"/>
        <v>0</v>
      </c>
      <c r="FB96" s="49">
        <f t="shared" si="74"/>
        <v>0</v>
      </c>
      <c r="FC96" s="49">
        <f t="shared" si="74"/>
        <v>0</v>
      </c>
      <c r="FD96" s="49">
        <f t="shared" si="74"/>
        <v>0</v>
      </c>
      <c r="FE96" s="49">
        <f t="shared" si="74"/>
        <v>0</v>
      </c>
      <c r="FF96" s="49">
        <f t="shared" si="74"/>
        <v>0</v>
      </c>
      <c r="FG96" s="49">
        <f t="shared" si="74"/>
        <v>0</v>
      </c>
      <c r="FH96" s="49">
        <f t="shared" si="74"/>
        <v>0</v>
      </c>
      <c r="FI96" s="49">
        <f t="shared" si="74"/>
        <v>0</v>
      </c>
      <c r="FJ96" s="49">
        <f t="shared" si="74"/>
        <v>0</v>
      </c>
      <c r="FK96" s="49">
        <f t="shared" si="74"/>
        <v>0</v>
      </c>
      <c r="FL96" s="49">
        <f t="shared" si="74"/>
        <v>0</v>
      </c>
      <c r="FM96" s="49">
        <f t="shared" si="74"/>
        <v>0</v>
      </c>
      <c r="FN96" s="49">
        <f t="shared" si="74"/>
        <v>0</v>
      </c>
      <c r="FO96" s="49">
        <f t="shared" si="74"/>
        <v>0</v>
      </c>
      <c r="FP96" s="49">
        <f t="shared" si="74"/>
        <v>0</v>
      </c>
      <c r="FQ96" s="49">
        <f t="shared" si="74"/>
        <v>0</v>
      </c>
      <c r="FR96" s="49">
        <f t="shared" si="74"/>
        <v>0</v>
      </c>
      <c r="FS96" s="49">
        <f t="shared" si="74"/>
        <v>0</v>
      </c>
      <c r="FT96" s="49">
        <f t="shared" si="74"/>
        <v>0</v>
      </c>
      <c r="FU96" s="49">
        <f t="shared" si="74"/>
        <v>0</v>
      </c>
      <c r="FV96" s="49">
        <f t="shared" si="74"/>
        <v>0</v>
      </c>
      <c r="FW96" s="49">
        <f t="shared" si="74"/>
        <v>0</v>
      </c>
      <c r="FX96" s="49">
        <f t="shared" si="74"/>
        <v>0</v>
      </c>
      <c r="FY96" s="49">
        <f t="shared" si="74"/>
        <v>0</v>
      </c>
      <c r="FZ96" s="49">
        <f t="shared" si="74"/>
        <v>0</v>
      </c>
      <c r="GA96" s="49">
        <f t="shared" si="74"/>
        <v>0</v>
      </c>
      <c r="GB96" s="49">
        <f t="shared" si="74"/>
        <v>0</v>
      </c>
      <c r="GC96" s="49">
        <f t="shared" si="74"/>
        <v>0</v>
      </c>
      <c r="GD96" s="49">
        <f t="shared" si="74"/>
        <v>0</v>
      </c>
      <c r="GE96" s="49">
        <f t="shared" si="74"/>
        <v>0</v>
      </c>
      <c r="GF96" s="49">
        <f t="shared" si="74"/>
        <v>0</v>
      </c>
      <c r="GG96" s="49">
        <f t="shared" si="74"/>
        <v>0</v>
      </c>
      <c r="GH96" s="49">
        <f t="shared" si="74"/>
        <v>0</v>
      </c>
      <c r="GI96" s="49">
        <f t="shared" si="74"/>
        <v>0</v>
      </c>
      <c r="GJ96" s="49">
        <f t="shared" si="74"/>
        <v>0</v>
      </c>
      <c r="GK96" s="49">
        <f t="shared" si="74"/>
        <v>0</v>
      </c>
      <c r="GL96" s="49">
        <f t="shared" si="74"/>
        <v>0</v>
      </c>
      <c r="GM96" s="49">
        <f aca="true" t="shared" si="75" ref="GM96:IV96">IF(AND(SUM(GM90:GM92)&gt;=7,OR(GM90&gt;=0,GM91&gt;=0,GM92&gt;=0)),1,0)</f>
        <v>0</v>
      </c>
      <c r="GN96" s="49">
        <f t="shared" si="75"/>
        <v>0</v>
      </c>
      <c r="GO96" s="49">
        <f t="shared" si="75"/>
        <v>0</v>
      </c>
      <c r="GP96" s="49">
        <f t="shared" si="75"/>
        <v>0</v>
      </c>
      <c r="GQ96" s="49">
        <f t="shared" si="75"/>
        <v>0</v>
      </c>
      <c r="GR96" s="49">
        <f t="shared" si="75"/>
        <v>0</v>
      </c>
      <c r="GS96" s="49">
        <f t="shared" si="75"/>
        <v>0</v>
      </c>
      <c r="GT96" s="49">
        <f t="shared" si="75"/>
        <v>0</v>
      </c>
      <c r="GU96" s="49">
        <f t="shared" si="75"/>
        <v>0</v>
      </c>
      <c r="GV96" s="49">
        <f t="shared" si="75"/>
        <v>0</v>
      </c>
      <c r="GW96" s="49">
        <f t="shared" si="75"/>
        <v>0</v>
      </c>
      <c r="GX96" s="49">
        <f t="shared" si="75"/>
        <v>0</v>
      </c>
      <c r="GY96" s="49">
        <f t="shared" si="75"/>
        <v>0</v>
      </c>
      <c r="GZ96" s="49">
        <f t="shared" si="75"/>
        <v>0</v>
      </c>
      <c r="HA96" s="49">
        <f t="shared" si="75"/>
        <v>0</v>
      </c>
      <c r="HB96" s="49">
        <f t="shared" si="75"/>
        <v>0</v>
      </c>
      <c r="HC96" s="49">
        <f t="shared" si="75"/>
        <v>0</v>
      </c>
      <c r="HD96" s="49">
        <f t="shared" si="75"/>
        <v>0</v>
      </c>
      <c r="HE96" s="49">
        <f t="shared" si="75"/>
        <v>0</v>
      </c>
      <c r="HF96" s="49">
        <f t="shared" si="75"/>
        <v>0</v>
      </c>
      <c r="HG96" s="49">
        <f t="shared" si="75"/>
        <v>0</v>
      </c>
      <c r="HH96" s="49">
        <f t="shared" si="75"/>
        <v>0</v>
      </c>
      <c r="HI96" s="49">
        <f t="shared" si="75"/>
        <v>0</v>
      </c>
      <c r="HJ96" s="49">
        <f t="shared" si="75"/>
        <v>0</v>
      </c>
      <c r="HK96" s="49">
        <f t="shared" si="75"/>
        <v>0</v>
      </c>
      <c r="HL96" s="49">
        <f t="shared" si="75"/>
        <v>0</v>
      </c>
      <c r="HM96" s="49">
        <f t="shared" si="75"/>
        <v>0</v>
      </c>
      <c r="HN96" s="49">
        <f t="shared" si="75"/>
        <v>0</v>
      </c>
      <c r="HO96" s="49">
        <f t="shared" si="75"/>
        <v>0</v>
      </c>
      <c r="HP96" s="49">
        <f t="shared" si="75"/>
        <v>0</v>
      </c>
      <c r="HQ96" s="49">
        <f t="shared" si="75"/>
        <v>0</v>
      </c>
      <c r="HR96" s="49">
        <f t="shared" si="75"/>
        <v>0</v>
      </c>
      <c r="HS96" s="49">
        <f t="shared" si="75"/>
        <v>0</v>
      </c>
      <c r="HT96" s="49">
        <f t="shared" si="75"/>
        <v>0</v>
      </c>
      <c r="HU96" s="49">
        <f t="shared" si="75"/>
        <v>0</v>
      </c>
      <c r="HV96" s="49">
        <f t="shared" si="75"/>
        <v>0</v>
      </c>
      <c r="HW96" s="49">
        <f t="shared" si="75"/>
        <v>0</v>
      </c>
      <c r="HX96" s="49">
        <f t="shared" si="75"/>
        <v>0</v>
      </c>
      <c r="HY96" s="49">
        <f t="shared" si="75"/>
        <v>0</v>
      </c>
      <c r="HZ96" s="49">
        <f t="shared" si="75"/>
        <v>0</v>
      </c>
      <c r="IA96" s="49">
        <f t="shared" si="75"/>
        <v>0</v>
      </c>
      <c r="IB96" s="49">
        <f t="shared" si="75"/>
        <v>0</v>
      </c>
      <c r="IC96" s="49">
        <f t="shared" si="75"/>
        <v>0</v>
      </c>
      <c r="ID96" s="49">
        <f t="shared" si="75"/>
        <v>0</v>
      </c>
      <c r="IE96" s="49">
        <f t="shared" si="75"/>
        <v>0</v>
      </c>
      <c r="IF96" s="49">
        <f t="shared" si="75"/>
        <v>0</v>
      </c>
      <c r="IG96" s="49">
        <f t="shared" si="75"/>
        <v>0</v>
      </c>
      <c r="IH96" s="49">
        <f t="shared" si="75"/>
        <v>0</v>
      </c>
      <c r="II96" s="49">
        <f t="shared" si="75"/>
        <v>0</v>
      </c>
      <c r="IJ96" s="49">
        <f t="shared" si="75"/>
        <v>0</v>
      </c>
      <c r="IK96" s="49">
        <f t="shared" si="75"/>
        <v>0</v>
      </c>
      <c r="IL96" s="49">
        <f t="shared" si="75"/>
        <v>0</v>
      </c>
      <c r="IM96" s="49">
        <f t="shared" si="75"/>
        <v>0</v>
      </c>
      <c r="IN96" s="49">
        <f t="shared" si="75"/>
        <v>0</v>
      </c>
      <c r="IO96" s="49">
        <f t="shared" si="75"/>
        <v>0</v>
      </c>
      <c r="IP96" s="49">
        <f t="shared" si="75"/>
        <v>0</v>
      </c>
      <c r="IQ96" s="49">
        <f t="shared" si="75"/>
        <v>0</v>
      </c>
      <c r="IR96" s="49">
        <f t="shared" si="75"/>
        <v>0</v>
      </c>
      <c r="IS96" s="49">
        <f t="shared" si="75"/>
        <v>0</v>
      </c>
      <c r="IT96" s="49">
        <f t="shared" si="75"/>
        <v>0</v>
      </c>
      <c r="IU96" s="49">
        <f t="shared" si="75"/>
        <v>0</v>
      </c>
      <c r="IV96" s="49">
        <f t="shared" si="75"/>
        <v>0</v>
      </c>
    </row>
    <row r="97" spans="1:256" s="49" customFormat="1" ht="15.75" hidden="1" thickBot="1">
      <c r="A97" s="48" t="s">
        <v>79</v>
      </c>
      <c r="B97" s="57" t="s">
        <v>80</v>
      </c>
      <c r="C97" s="49">
        <f aca="true" t="shared" si="76" ref="C97:BN97">IF(AND(SUM(C90:C92)&gt;=6,C99&gt;=1,C100&gt;=1,C101&gt;=1),1,0)</f>
        <v>0</v>
      </c>
      <c r="D97" s="49">
        <f t="shared" si="76"/>
        <v>0</v>
      </c>
      <c r="E97" s="49">
        <f t="shared" si="76"/>
        <v>0</v>
      </c>
      <c r="F97" s="49">
        <f t="shared" si="76"/>
        <v>0</v>
      </c>
      <c r="G97" s="49">
        <f t="shared" si="76"/>
        <v>0</v>
      </c>
      <c r="H97" s="49">
        <f t="shared" si="76"/>
        <v>0</v>
      </c>
      <c r="I97" s="49">
        <f t="shared" si="76"/>
        <v>0</v>
      </c>
      <c r="J97" s="49">
        <f t="shared" si="76"/>
        <v>0</v>
      </c>
      <c r="K97" s="49">
        <f t="shared" si="76"/>
        <v>0</v>
      </c>
      <c r="L97" s="49">
        <f t="shared" si="76"/>
        <v>0</v>
      </c>
      <c r="M97" s="49">
        <f t="shared" si="76"/>
        <v>0</v>
      </c>
      <c r="N97" s="49">
        <f t="shared" si="76"/>
        <v>0</v>
      </c>
      <c r="O97" s="49">
        <f t="shared" si="76"/>
        <v>0</v>
      </c>
      <c r="P97" s="49">
        <f t="shared" si="76"/>
        <v>0</v>
      </c>
      <c r="Q97" s="49">
        <f t="shared" si="76"/>
        <v>0</v>
      </c>
      <c r="R97" s="49">
        <f t="shared" si="76"/>
        <v>0</v>
      </c>
      <c r="S97" s="49">
        <f t="shared" si="76"/>
        <v>0</v>
      </c>
      <c r="T97" s="49">
        <f t="shared" si="76"/>
        <v>0</v>
      </c>
      <c r="U97" s="49">
        <f t="shared" si="76"/>
        <v>0</v>
      </c>
      <c r="V97" s="49">
        <f t="shared" si="76"/>
        <v>0</v>
      </c>
      <c r="W97" s="49">
        <f t="shared" si="76"/>
        <v>0</v>
      </c>
      <c r="X97" s="49">
        <f t="shared" si="76"/>
        <v>0</v>
      </c>
      <c r="Y97" s="49">
        <f t="shared" si="76"/>
        <v>0</v>
      </c>
      <c r="Z97" s="49">
        <f t="shared" si="76"/>
        <v>0</v>
      </c>
      <c r="AA97" s="49">
        <f t="shared" si="76"/>
        <v>0</v>
      </c>
      <c r="AB97" s="49">
        <f t="shared" si="76"/>
        <v>0</v>
      </c>
      <c r="AC97" s="49">
        <f t="shared" si="76"/>
        <v>0</v>
      </c>
      <c r="AD97" s="49">
        <f t="shared" si="76"/>
        <v>0</v>
      </c>
      <c r="AE97" s="49">
        <f t="shared" si="76"/>
        <v>0</v>
      </c>
      <c r="AF97" s="49">
        <f t="shared" si="76"/>
        <v>0</v>
      </c>
      <c r="AG97" s="49">
        <f t="shared" si="76"/>
        <v>0</v>
      </c>
      <c r="AH97" s="49">
        <f t="shared" si="76"/>
        <v>0</v>
      </c>
      <c r="AI97" s="49">
        <f t="shared" si="76"/>
        <v>0</v>
      </c>
      <c r="AJ97" s="49">
        <f t="shared" si="76"/>
        <v>0</v>
      </c>
      <c r="AK97" s="49">
        <f t="shared" si="76"/>
        <v>0</v>
      </c>
      <c r="AL97" s="49">
        <f t="shared" si="76"/>
        <v>0</v>
      </c>
      <c r="AM97" s="49">
        <f t="shared" si="76"/>
        <v>0</v>
      </c>
      <c r="AN97" s="49">
        <f t="shared" si="76"/>
        <v>0</v>
      </c>
      <c r="AO97" s="49">
        <f t="shared" si="76"/>
        <v>0</v>
      </c>
      <c r="AP97" s="49">
        <f t="shared" si="76"/>
        <v>0</v>
      </c>
      <c r="AQ97" s="49">
        <f t="shared" si="76"/>
        <v>0</v>
      </c>
      <c r="AR97" s="49">
        <f t="shared" si="76"/>
        <v>0</v>
      </c>
      <c r="AS97" s="49">
        <f t="shared" si="76"/>
        <v>0</v>
      </c>
      <c r="AT97" s="49">
        <f t="shared" si="76"/>
        <v>0</v>
      </c>
      <c r="AU97" s="49">
        <f t="shared" si="76"/>
        <v>0</v>
      </c>
      <c r="AV97" s="49">
        <f t="shared" si="76"/>
        <v>0</v>
      </c>
      <c r="AW97" s="49">
        <f t="shared" si="76"/>
        <v>0</v>
      </c>
      <c r="AX97" s="49">
        <f t="shared" si="76"/>
        <v>0</v>
      </c>
      <c r="AY97" s="49">
        <f t="shared" si="76"/>
        <v>0</v>
      </c>
      <c r="AZ97" s="49">
        <f t="shared" si="76"/>
        <v>0</v>
      </c>
      <c r="BA97" s="49">
        <f t="shared" si="76"/>
        <v>0</v>
      </c>
      <c r="BB97" s="49">
        <f t="shared" si="76"/>
        <v>0</v>
      </c>
      <c r="BC97" s="49">
        <f t="shared" si="76"/>
        <v>0</v>
      </c>
      <c r="BD97" s="49">
        <f t="shared" si="76"/>
        <v>0</v>
      </c>
      <c r="BE97" s="49">
        <f t="shared" si="76"/>
        <v>0</v>
      </c>
      <c r="BF97" s="49">
        <f t="shared" si="76"/>
        <v>0</v>
      </c>
      <c r="BG97" s="49">
        <f t="shared" si="76"/>
        <v>0</v>
      </c>
      <c r="BH97" s="49">
        <f t="shared" si="76"/>
        <v>0</v>
      </c>
      <c r="BI97" s="49">
        <f t="shared" si="76"/>
        <v>0</v>
      </c>
      <c r="BJ97" s="49">
        <f t="shared" si="76"/>
        <v>0</v>
      </c>
      <c r="BK97" s="49">
        <f t="shared" si="76"/>
        <v>0</v>
      </c>
      <c r="BL97" s="49">
        <f t="shared" si="76"/>
        <v>0</v>
      </c>
      <c r="BM97" s="49">
        <f t="shared" si="76"/>
        <v>0</v>
      </c>
      <c r="BN97" s="49">
        <f t="shared" si="76"/>
        <v>0</v>
      </c>
      <c r="BO97" s="49">
        <f aca="true" t="shared" si="77" ref="BO97:DZ97">IF(AND(SUM(BO90:BO92)&gt;=6,BO99&gt;=1,BO100&gt;=1,BO101&gt;=1),1,0)</f>
        <v>0</v>
      </c>
      <c r="BP97" s="49">
        <f t="shared" si="77"/>
        <v>0</v>
      </c>
      <c r="BQ97" s="49">
        <f t="shared" si="77"/>
        <v>0</v>
      </c>
      <c r="BR97" s="49">
        <f t="shared" si="77"/>
        <v>0</v>
      </c>
      <c r="BS97" s="49">
        <f t="shared" si="77"/>
        <v>0</v>
      </c>
      <c r="BT97" s="49">
        <f t="shared" si="77"/>
        <v>0</v>
      </c>
      <c r="BU97" s="49">
        <f t="shared" si="77"/>
        <v>0</v>
      </c>
      <c r="BV97" s="49">
        <f t="shared" si="77"/>
        <v>0</v>
      </c>
      <c r="BW97" s="49">
        <f t="shared" si="77"/>
        <v>0</v>
      </c>
      <c r="BX97" s="49">
        <f t="shared" si="77"/>
        <v>0</v>
      </c>
      <c r="BY97" s="49">
        <f t="shared" si="77"/>
        <v>0</v>
      </c>
      <c r="BZ97" s="49">
        <f t="shared" si="77"/>
        <v>0</v>
      </c>
      <c r="CA97" s="49">
        <f t="shared" si="77"/>
        <v>0</v>
      </c>
      <c r="CB97" s="49">
        <f t="shared" si="77"/>
        <v>0</v>
      </c>
      <c r="CC97" s="49">
        <f t="shared" si="77"/>
        <v>0</v>
      </c>
      <c r="CD97" s="49">
        <f t="shared" si="77"/>
        <v>0</v>
      </c>
      <c r="CE97" s="49">
        <f t="shared" si="77"/>
        <v>0</v>
      </c>
      <c r="CF97" s="49">
        <f t="shared" si="77"/>
        <v>0</v>
      </c>
      <c r="CG97" s="49">
        <f t="shared" si="77"/>
        <v>0</v>
      </c>
      <c r="CH97" s="49">
        <f t="shared" si="77"/>
        <v>0</v>
      </c>
      <c r="CI97" s="49">
        <f t="shared" si="77"/>
        <v>0</v>
      </c>
      <c r="CJ97" s="49">
        <f t="shared" si="77"/>
        <v>0</v>
      </c>
      <c r="CK97" s="49">
        <f t="shared" si="77"/>
        <v>0</v>
      </c>
      <c r="CL97" s="49">
        <f t="shared" si="77"/>
        <v>0</v>
      </c>
      <c r="CM97" s="49">
        <f t="shared" si="77"/>
        <v>0</v>
      </c>
      <c r="CN97" s="49">
        <f t="shared" si="77"/>
        <v>0</v>
      </c>
      <c r="CO97" s="49">
        <f t="shared" si="77"/>
        <v>0</v>
      </c>
      <c r="CP97" s="49">
        <f t="shared" si="77"/>
        <v>0</v>
      </c>
      <c r="CQ97" s="49">
        <f t="shared" si="77"/>
        <v>0</v>
      </c>
      <c r="CR97" s="49">
        <f t="shared" si="77"/>
        <v>0</v>
      </c>
      <c r="CS97" s="49">
        <f t="shared" si="77"/>
        <v>0</v>
      </c>
      <c r="CT97" s="49">
        <f t="shared" si="77"/>
        <v>0</v>
      </c>
      <c r="CU97" s="49">
        <f t="shared" si="77"/>
        <v>0</v>
      </c>
      <c r="CV97" s="49">
        <f t="shared" si="77"/>
        <v>0</v>
      </c>
      <c r="CW97" s="49">
        <f t="shared" si="77"/>
        <v>0</v>
      </c>
      <c r="CX97" s="49">
        <f t="shared" si="77"/>
        <v>0</v>
      </c>
      <c r="CY97" s="49">
        <f t="shared" si="77"/>
        <v>0</v>
      </c>
      <c r="CZ97" s="49">
        <f t="shared" si="77"/>
        <v>0</v>
      </c>
      <c r="DA97" s="49">
        <f t="shared" si="77"/>
        <v>0</v>
      </c>
      <c r="DB97" s="49">
        <f t="shared" si="77"/>
        <v>0</v>
      </c>
      <c r="DC97" s="49">
        <f t="shared" si="77"/>
        <v>0</v>
      </c>
      <c r="DD97" s="49">
        <f t="shared" si="77"/>
        <v>0</v>
      </c>
      <c r="DE97" s="49">
        <f t="shared" si="77"/>
        <v>0</v>
      </c>
      <c r="DF97" s="49">
        <f t="shared" si="77"/>
        <v>0</v>
      </c>
      <c r="DG97" s="49">
        <f t="shared" si="77"/>
        <v>0</v>
      </c>
      <c r="DH97" s="49">
        <f t="shared" si="77"/>
        <v>0</v>
      </c>
      <c r="DI97" s="49">
        <f t="shared" si="77"/>
        <v>0</v>
      </c>
      <c r="DJ97" s="49">
        <f t="shared" si="77"/>
        <v>0</v>
      </c>
      <c r="DK97" s="49">
        <f t="shared" si="77"/>
        <v>0</v>
      </c>
      <c r="DL97" s="49">
        <f t="shared" si="77"/>
        <v>0</v>
      </c>
      <c r="DM97" s="49">
        <f t="shared" si="77"/>
        <v>0</v>
      </c>
      <c r="DN97" s="49">
        <f t="shared" si="77"/>
        <v>0</v>
      </c>
      <c r="DO97" s="49">
        <f t="shared" si="77"/>
        <v>0</v>
      </c>
      <c r="DP97" s="49">
        <f t="shared" si="77"/>
        <v>0</v>
      </c>
      <c r="DQ97" s="49">
        <f t="shared" si="77"/>
        <v>0</v>
      </c>
      <c r="DR97" s="49">
        <f t="shared" si="77"/>
        <v>0</v>
      </c>
      <c r="DS97" s="49">
        <f t="shared" si="77"/>
        <v>0</v>
      </c>
      <c r="DT97" s="49">
        <f t="shared" si="77"/>
        <v>0</v>
      </c>
      <c r="DU97" s="49">
        <f t="shared" si="77"/>
        <v>0</v>
      </c>
      <c r="DV97" s="49">
        <f t="shared" si="77"/>
        <v>0</v>
      </c>
      <c r="DW97" s="49">
        <f t="shared" si="77"/>
        <v>0</v>
      </c>
      <c r="DX97" s="49">
        <f t="shared" si="77"/>
        <v>0</v>
      </c>
      <c r="DY97" s="49">
        <f t="shared" si="77"/>
        <v>0</v>
      </c>
      <c r="DZ97" s="49">
        <f t="shared" si="77"/>
        <v>0</v>
      </c>
      <c r="EA97" s="49">
        <f aca="true" t="shared" si="78" ref="EA97:GL97">IF(AND(SUM(EA90:EA92)&gt;=6,EA99&gt;=1,EA100&gt;=1,EA101&gt;=1),1,0)</f>
        <v>0</v>
      </c>
      <c r="EB97" s="49">
        <f t="shared" si="78"/>
        <v>0</v>
      </c>
      <c r="EC97" s="49">
        <f t="shared" si="78"/>
        <v>0</v>
      </c>
      <c r="ED97" s="49">
        <f t="shared" si="78"/>
        <v>0</v>
      </c>
      <c r="EE97" s="49">
        <f t="shared" si="78"/>
        <v>0</v>
      </c>
      <c r="EF97" s="49">
        <f t="shared" si="78"/>
        <v>0</v>
      </c>
      <c r="EG97" s="49">
        <f t="shared" si="78"/>
        <v>0</v>
      </c>
      <c r="EH97" s="49">
        <f t="shared" si="78"/>
        <v>0</v>
      </c>
      <c r="EI97" s="49">
        <f t="shared" si="78"/>
        <v>0</v>
      </c>
      <c r="EJ97" s="49">
        <f t="shared" si="78"/>
        <v>0</v>
      </c>
      <c r="EK97" s="49">
        <f t="shared" si="78"/>
        <v>0</v>
      </c>
      <c r="EL97" s="49">
        <f t="shared" si="78"/>
        <v>0</v>
      </c>
      <c r="EM97" s="49">
        <f t="shared" si="78"/>
        <v>0</v>
      </c>
      <c r="EN97" s="49">
        <f t="shared" si="78"/>
        <v>0</v>
      </c>
      <c r="EO97" s="49">
        <f t="shared" si="78"/>
        <v>0</v>
      </c>
      <c r="EP97" s="49">
        <f t="shared" si="78"/>
        <v>0</v>
      </c>
      <c r="EQ97" s="49">
        <f t="shared" si="78"/>
        <v>0</v>
      </c>
      <c r="ER97" s="49">
        <f t="shared" si="78"/>
        <v>0</v>
      </c>
      <c r="ES97" s="49">
        <f t="shared" si="78"/>
        <v>0</v>
      </c>
      <c r="ET97" s="49">
        <f t="shared" si="78"/>
        <v>0</v>
      </c>
      <c r="EU97" s="49">
        <f t="shared" si="78"/>
        <v>0</v>
      </c>
      <c r="EV97" s="49">
        <f t="shared" si="78"/>
        <v>0</v>
      </c>
      <c r="EW97" s="49">
        <f t="shared" si="78"/>
        <v>0</v>
      </c>
      <c r="EX97" s="49">
        <f t="shared" si="78"/>
        <v>0</v>
      </c>
      <c r="EY97" s="49">
        <f t="shared" si="78"/>
        <v>0</v>
      </c>
      <c r="EZ97" s="49">
        <f t="shared" si="78"/>
        <v>0</v>
      </c>
      <c r="FA97" s="49">
        <f t="shared" si="78"/>
        <v>0</v>
      </c>
      <c r="FB97" s="49">
        <f t="shared" si="78"/>
        <v>0</v>
      </c>
      <c r="FC97" s="49">
        <f t="shared" si="78"/>
        <v>0</v>
      </c>
      <c r="FD97" s="49">
        <f t="shared" si="78"/>
        <v>0</v>
      </c>
      <c r="FE97" s="49">
        <f t="shared" si="78"/>
        <v>0</v>
      </c>
      <c r="FF97" s="49">
        <f t="shared" si="78"/>
        <v>0</v>
      </c>
      <c r="FG97" s="49">
        <f t="shared" si="78"/>
        <v>0</v>
      </c>
      <c r="FH97" s="49">
        <f t="shared" si="78"/>
        <v>0</v>
      </c>
      <c r="FI97" s="49">
        <f t="shared" si="78"/>
        <v>0</v>
      </c>
      <c r="FJ97" s="49">
        <f t="shared" si="78"/>
        <v>0</v>
      </c>
      <c r="FK97" s="49">
        <f t="shared" si="78"/>
        <v>0</v>
      </c>
      <c r="FL97" s="49">
        <f t="shared" si="78"/>
        <v>0</v>
      </c>
      <c r="FM97" s="49">
        <f t="shared" si="78"/>
        <v>0</v>
      </c>
      <c r="FN97" s="49">
        <f t="shared" si="78"/>
        <v>0</v>
      </c>
      <c r="FO97" s="49">
        <f t="shared" si="78"/>
        <v>0</v>
      </c>
      <c r="FP97" s="49">
        <f t="shared" si="78"/>
        <v>0</v>
      </c>
      <c r="FQ97" s="49">
        <f t="shared" si="78"/>
        <v>0</v>
      </c>
      <c r="FR97" s="49">
        <f t="shared" si="78"/>
        <v>0</v>
      </c>
      <c r="FS97" s="49">
        <f t="shared" si="78"/>
        <v>0</v>
      </c>
      <c r="FT97" s="49">
        <f t="shared" si="78"/>
        <v>0</v>
      </c>
      <c r="FU97" s="49">
        <f t="shared" si="78"/>
        <v>0</v>
      </c>
      <c r="FV97" s="49">
        <f t="shared" si="78"/>
        <v>0</v>
      </c>
      <c r="FW97" s="49">
        <f t="shared" si="78"/>
        <v>0</v>
      </c>
      <c r="FX97" s="49">
        <f t="shared" si="78"/>
        <v>0</v>
      </c>
      <c r="FY97" s="49">
        <f t="shared" si="78"/>
        <v>0</v>
      </c>
      <c r="FZ97" s="49">
        <f t="shared" si="78"/>
        <v>0</v>
      </c>
      <c r="GA97" s="49">
        <f t="shared" si="78"/>
        <v>0</v>
      </c>
      <c r="GB97" s="49">
        <f t="shared" si="78"/>
        <v>0</v>
      </c>
      <c r="GC97" s="49">
        <f t="shared" si="78"/>
        <v>0</v>
      </c>
      <c r="GD97" s="49">
        <f t="shared" si="78"/>
        <v>0</v>
      </c>
      <c r="GE97" s="49">
        <f t="shared" si="78"/>
        <v>0</v>
      </c>
      <c r="GF97" s="49">
        <f t="shared" si="78"/>
        <v>0</v>
      </c>
      <c r="GG97" s="49">
        <f t="shared" si="78"/>
        <v>0</v>
      </c>
      <c r="GH97" s="49">
        <f t="shared" si="78"/>
        <v>0</v>
      </c>
      <c r="GI97" s="49">
        <f t="shared" si="78"/>
        <v>0</v>
      </c>
      <c r="GJ97" s="49">
        <f t="shared" si="78"/>
        <v>0</v>
      </c>
      <c r="GK97" s="49">
        <f t="shared" si="78"/>
        <v>0</v>
      </c>
      <c r="GL97" s="49">
        <f t="shared" si="78"/>
        <v>0</v>
      </c>
      <c r="GM97" s="49">
        <f aca="true" t="shared" si="79" ref="GM97:IV97">IF(AND(SUM(GM90:GM92)&gt;=6,GM99&gt;=1,GM100&gt;=1,GM101&gt;=1),1,0)</f>
        <v>0</v>
      </c>
      <c r="GN97" s="49">
        <f t="shared" si="79"/>
        <v>0</v>
      </c>
      <c r="GO97" s="49">
        <f t="shared" si="79"/>
        <v>0</v>
      </c>
      <c r="GP97" s="49">
        <f t="shared" si="79"/>
        <v>0</v>
      </c>
      <c r="GQ97" s="49">
        <f t="shared" si="79"/>
        <v>0</v>
      </c>
      <c r="GR97" s="49">
        <f t="shared" si="79"/>
        <v>0</v>
      </c>
      <c r="GS97" s="49">
        <f t="shared" si="79"/>
        <v>0</v>
      </c>
      <c r="GT97" s="49">
        <f t="shared" si="79"/>
        <v>0</v>
      </c>
      <c r="GU97" s="49">
        <f t="shared" si="79"/>
        <v>0</v>
      </c>
      <c r="GV97" s="49">
        <f t="shared" si="79"/>
        <v>0</v>
      </c>
      <c r="GW97" s="49">
        <f t="shared" si="79"/>
        <v>0</v>
      </c>
      <c r="GX97" s="49">
        <f t="shared" si="79"/>
        <v>0</v>
      </c>
      <c r="GY97" s="49">
        <f t="shared" si="79"/>
        <v>0</v>
      </c>
      <c r="GZ97" s="49">
        <f t="shared" si="79"/>
        <v>0</v>
      </c>
      <c r="HA97" s="49">
        <f t="shared" si="79"/>
        <v>0</v>
      </c>
      <c r="HB97" s="49">
        <f t="shared" si="79"/>
        <v>0</v>
      </c>
      <c r="HC97" s="49">
        <f t="shared" si="79"/>
        <v>0</v>
      </c>
      <c r="HD97" s="49">
        <f t="shared" si="79"/>
        <v>0</v>
      </c>
      <c r="HE97" s="49">
        <f t="shared" si="79"/>
        <v>0</v>
      </c>
      <c r="HF97" s="49">
        <f t="shared" si="79"/>
        <v>0</v>
      </c>
      <c r="HG97" s="49">
        <f t="shared" si="79"/>
        <v>0</v>
      </c>
      <c r="HH97" s="49">
        <f t="shared" si="79"/>
        <v>0</v>
      </c>
      <c r="HI97" s="49">
        <f t="shared" si="79"/>
        <v>0</v>
      </c>
      <c r="HJ97" s="49">
        <f t="shared" si="79"/>
        <v>0</v>
      </c>
      <c r="HK97" s="49">
        <f t="shared" si="79"/>
        <v>0</v>
      </c>
      <c r="HL97" s="49">
        <f t="shared" si="79"/>
        <v>0</v>
      </c>
      <c r="HM97" s="49">
        <f t="shared" si="79"/>
        <v>0</v>
      </c>
      <c r="HN97" s="49">
        <f t="shared" si="79"/>
        <v>0</v>
      </c>
      <c r="HO97" s="49">
        <f t="shared" si="79"/>
        <v>0</v>
      </c>
      <c r="HP97" s="49">
        <f t="shared" si="79"/>
        <v>0</v>
      </c>
      <c r="HQ97" s="49">
        <f t="shared" si="79"/>
        <v>0</v>
      </c>
      <c r="HR97" s="49">
        <f t="shared" si="79"/>
        <v>0</v>
      </c>
      <c r="HS97" s="49">
        <f t="shared" si="79"/>
        <v>0</v>
      </c>
      <c r="HT97" s="49">
        <f t="shared" si="79"/>
        <v>0</v>
      </c>
      <c r="HU97" s="49">
        <f t="shared" si="79"/>
        <v>0</v>
      </c>
      <c r="HV97" s="49">
        <f t="shared" si="79"/>
        <v>0</v>
      </c>
      <c r="HW97" s="49">
        <f t="shared" si="79"/>
        <v>0</v>
      </c>
      <c r="HX97" s="49">
        <f t="shared" si="79"/>
        <v>0</v>
      </c>
      <c r="HY97" s="49">
        <f t="shared" si="79"/>
        <v>0</v>
      </c>
      <c r="HZ97" s="49">
        <f t="shared" si="79"/>
        <v>0</v>
      </c>
      <c r="IA97" s="49">
        <f t="shared" si="79"/>
        <v>0</v>
      </c>
      <c r="IB97" s="49">
        <f t="shared" si="79"/>
        <v>0</v>
      </c>
      <c r="IC97" s="49">
        <f t="shared" si="79"/>
        <v>0</v>
      </c>
      <c r="ID97" s="49">
        <f t="shared" si="79"/>
        <v>0</v>
      </c>
      <c r="IE97" s="49">
        <f t="shared" si="79"/>
        <v>0</v>
      </c>
      <c r="IF97" s="49">
        <f t="shared" si="79"/>
        <v>0</v>
      </c>
      <c r="IG97" s="49">
        <f t="shared" si="79"/>
        <v>0</v>
      </c>
      <c r="IH97" s="49">
        <f t="shared" si="79"/>
        <v>0</v>
      </c>
      <c r="II97" s="49">
        <f t="shared" si="79"/>
        <v>0</v>
      </c>
      <c r="IJ97" s="49">
        <f t="shared" si="79"/>
        <v>0</v>
      </c>
      <c r="IK97" s="49">
        <f t="shared" si="79"/>
        <v>0</v>
      </c>
      <c r="IL97" s="49">
        <f t="shared" si="79"/>
        <v>0</v>
      </c>
      <c r="IM97" s="49">
        <f t="shared" si="79"/>
        <v>0</v>
      </c>
      <c r="IN97" s="49">
        <f t="shared" si="79"/>
        <v>0</v>
      </c>
      <c r="IO97" s="49">
        <f t="shared" si="79"/>
        <v>0</v>
      </c>
      <c r="IP97" s="49">
        <f t="shared" si="79"/>
        <v>0</v>
      </c>
      <c r="IQ97" s="49">
        <f t="shared" si="79"/>
        <v>0</v>
      </c>
      <c r="IR97" s="49">
        <f t="shared" si="79"/>
        <v>0</v>
      </c>
      <c r="IS97" s="49">
        <f t="shared" si="79"/>
        <v>0</v>
      </c>
      <c r="IT97" s="49">
        <f t="shared" si="79"/>
        <v>0</v>
      </c>
      <c r="IU97" s="49">
        <f t="shared" si="79"/>
        <v>0</v>
      </c>
      <c r="IV97" s="49">
        <f t="shared" si="79"/>
        <v>0</v>
      </c>
    </row>
    <row r="98" spans="1:256" s="49" customFormat="1" ht="15.75" hidden="1" thickBot="1">
      <c r="A98" s="48" t="s">
        <v>79</v>
      </c>
      <c r="B98" s="57" t="s">
        <v>81</v>
      </c>
      <c r="C98" s="49">
        <f aca="true" t="shared" si="80" ref="C98:BN98">IF(AND(SUM(C90:C92)&gt;=10,OR(C99=0,C100=0,C101=0)),1,0)</f>
        <v>0</v>
      </c>
      <c r="D98" s="49">
        <f t="shared" si="80"/>
        <v>0</v>
      </c>
      <c r="E98" s="49">
        <f t="shared" si="80"/>
        <v>0</v>
      </c>
      <c r="F98" s="49">
        <f t="shared" si="80"/>
        <v>0</v>
      </c>
      <c r="G98" s="49">
        <f t="shared" si="80"/>
        <v>0</v>
      </c>
      <c r="H98" s="49">
        <f t="shared" si="80"/>
        <v>0</v>
      </c>
      <c r="I98" s="49">
        <f t="shared" si="80"/>
        <v>0</v>
      </c>
      <c r="J98" s="49">
        <f t="shared" si="80"/>
        <v>0</v>
      </c>
      <c r="K98" s="49">
        <f t="shared" si="80"/>
        <v>0</v>
      </c>
      <c r="L98" s="49">
        <f t="shared" si="80"/>
        <v>0</v>
      </c>
      <c r="M98" s="49">
        <f t="shared" si="80"/>
        <v>0</v>
      </c>
      <c r="N98" s="49">
        <f t="shared" si="80"/>
        <v>0</v>
      </c>
      <c r="O98" s="49">
        <f t="shared" si="80"/>
        <v>0</v>
      </c>
      <c r="P98" s="49">
        <f t="shared" si="80"/>
        <v>0</v>
      </c>
      <c r="Q98" s="49">
        <f t="shared" si="80"/>
        <v>0</v>
      </c>
      <c r="R98" s="49">
        <f t="shared" si="80"/>
        <v>0</v>
      </c>
      <c r="S98" s="49">
        <f t="shared" si="80"/>
        <v>0</v>
      </c>
      <c r="T98" s="49">
        <f t="shared" si="80"/>
        <v>0</v>
      </c>
      <c r="U98" s="49">
        <f t="shared" si="80"/>
        <v>0</v>
      </c>
      <c r="V98" s="49">
        <f t="shared" si="80"/>
        <v>0</v>
      </c>
      <c r="W98" s="49">
        <f t="shared" si="80"/>
        <v>0</v>
      </c>
      <c r="X98" s="49">
        <f t="shared" si="80"/>
        <v>0</v>
      </c>
      <c r="Y98" s="49">
        <f t="shared" si="80"/>
        <v>0</v>
      </c>
      <c r="Z98" s="49">
        <f t="shared" si="80"/>
        <v>0</v>
      </c>
      <c r="AA98" s="49">
        <f t="shared" si="80"/>
        <v>0</v>
      </c>
      <c r="AB98" s="49">
        <f t="shared" si="80"/>
        <v>0</v>
      </c>
      <c r="AC98" s="49">
        <f t="shared" si="80"/>
        <v>0</v>
      </c>
      <c r="AD98" s="49">
        <f t="shared" si="80"/>
        <v>0</v>
      </c>
      <c r="AE98" s="49">
        <f t="shared" si="80"/>
        <v>0</v>
      </c>
      <c r="AF98" s="49">
        <f t="shared" si="80"/>
        <v>0</v>
      </c>
      <c r="AG98" s="49">
        <f t="shared" si="80"/>
        <v>0</v>
      </c>
      <c r="AH98" s="49">
        <f t="shared" si="80"/>
        <v>0</v>
      </c>
      <c r="AI98" s="49">
        <f t="shared" si="80"/>
        <v>0</v>
      </c>
      <c r="AJ98" s="49">
        <f t="shared" si="80"/>
        <v>0</v>
      </c>
      <c r="AK98" s="49">
        <f t="shared" si="80"/>
        <v>0</v>
      </c>
      <c r="AL98" s="49">
        <f t="shared" si="80"/>
        <v>0</v>
      </c>
      <c r="AM98" s="49">
        <f t="shared" si="80"/>
        <v>0</v>
      </c>
      <c r="AN98" s="49">
        <f t="shared" si="80"/>
        <v>0</v>
      </c>
      <c r="AO98" s="49">
        <f t="shared" si="80"/>
        <v>0</v>
      </c>
      <c r="AP98" s="49">
        <f t="shared" si="80"/>
        <v>0</v>
      </c>
      <c r="AQ98" s="49">
        <f t="shared" si="80"/>
        <v>0</v>
      </c>
      <c r="AR98" s="49">
        <f t="shared" si="80"/>
        <v>0</v>
      </c>
      <c r="AS98" s="49">
        <f t="shared" si="80"/>
        <v>0</v>
      </c>
      <c r="AT98" s="49">
        <f t="shared" si="80"/>
        <v>0</v>
      </c>
      <c r="AU98" s="49">
        <f t="shared" si="80"/>
        <v>0</v>
      </c>
      <c r="AV98" s="49">
        <f t="shared" si="80"/>
        <v>0</v>
      </c>
      <c r="AW98" s="49">
        <f t="shared" si="80"/>
        <v>0</v>
      </c>
      <c r="AX98" s="49">
        <f t="shared" si="80"/>
        <v>0</v>
      </c>
      <c r="AY98" s="49">
        <f t="shared" si="80"/>
        <v>0</v>
      </c>
      <c r="AZ98" s="49">
        <f t="shared" si="80"/>
        <v>0</v>
      </c>
      <c r="BA98" s="49">
        <f t="shared" si="80"/>
        <v>0</v>
      </c>
      <c r="BB98" s="49">
        <f t="shared" si="80"/>
        <v>0</v>
      </c>
      <c r="BC98" s="49">
        <f t="shared" si="80"/>
        <v>0</v>
      </c>
      <c r="BD98" s="49">
        <f t="shared" si="80"/>
        <v>0</v>
      </c>
      <c r="BE98" s="49">
        <f t="shared" si="80"/>
        <v>0</v>
      </c>
      <c r="BF98" s="49">
        <f t="shared" si="80"/>
        <v>0</v>
      </c>
      <c r="BG98" s="49">
        <f t="shared" si="80"/>
        <v>0</v>
      </c>
      <c r="BH98" s="49">
        <f t="shared" si="80"/>
        <v>0</v>
      </c>
      <c r="BI98" s="49">
        <f t="shared" si="80"/>
        <v>0</v>
      </c>
      <c r="BJ98" s="49">
        <f t="shared" si="80"/>
        <v>0</v>
      </c>
      <c r="BK98" s="49">
        <f t="shared" si="80"/>
        <v>0</v>
      </c>
      <c r="BL98" s="49">
        <f t="shared" si="80"/>
        <v>0</v>
      </c>
      <c r="BM98" s="49">
        <f t="shared" si="80"/>
        <v>0</v>
      </c>
      <c r="BN98" s="49">
        <f t="shared" si="80"/>
        <v>0</v>
      </c>
      <c r="BO98" s="49">
        <f aca="true" t="shared" si="81" ref="BO98:DZ98">IF(AND(SUM(BO90:BO92)&gt;=10,OR(BO99=0,BO100=0,BO101=0)),1,0)</f>
        <v>0</v>
      </c>
      <c r="BP98" s="49">
        <f t="shared" si="81"/>
        <v>0</v>
      </c>
      <c r="BQ98" s="49">
        <f t="shared" si="81"/>
        <v>0</v>
      </c>
      <c r="BR98" s="49">
        <f t="shared" si="81"/>
        <v>0</v>
      </c>
      <c r="BS98" s="49">
        <f t="shared" si="81"/>
        <v>0</v>
      </c>
      <c r="BT98" s="49">
        <f t="shared" si="81"/>
        <v>0</v>
      </c>
      <c r="BU98" s="49">
        <f t="shared" si="81"/>
        <v>0</v>
      </c>
      <c r="BV98" s="49">
        <f t="shared" si="81"/>
        <v>0</v>
      </c>
      <c r="BW98" s="49">
        <f t="shared" si="81"/>
        <v>0</v>
      </c>
      <c r="BX98" s="49">
        <f t="shared" si="81"/>
        <v>0</v>
      </c>
      <c r="BY98" s="49">
        <f t="shared" si="81"/>
        <v>0</v>
      </c>
      <c r="BZ98" s="49">
        <f t="shared" si="81"/>
        <v>0</v>
      </c>
      <c r="CA98" s="49">
        <f t="shared" si="81"/>
        <v>0</v>
      </c>
      <c r="CB98" s="49">
        <f t="shared" si="81"/>
        <v>0</v>
      </c>
      <c r="CC98" s="49">
        <f t="shared" si="81"/>
        <v>0</v>
      </c>
      <c r="CD98" s="49">
        <f t="shared" si="81"/>
        <v>0</v>
      </c>
      <c r="CE98" s="49">
        <f t="shared" si="81"/>
        <v>0</v>
      </c>
      <c r="CF98" s="49">
        <f t="shared" si="81"/>
        <v>0</v>
      </c>
      <c r="CG98" s="49">
        <f t="shared" si="81"/>
        <v>0</v>
      </c>
      <c r="CH98" s="49">
        <f t="shared" si="81"/>
        <v>0</v>
      </c>
      <c r="CI98" s="49">
        <f t="shared" si="81"/>
        <v>0</v>
      </c>
      <c r="CJ98" s="49">
        <f t="shared" si="81"/>
        <v>0</v>
      </c>
      <c r="CK98" s="49">
        <f t="shared" si="81"/>
        <v>0</v>
      </c>
      <c r="CL98" s="49">
        <f t="shared" si="81"/>
        <v>0</v>
      </c>
      <c r="CM98" s="49">
        <f t="shared" si="81"/>
        <v>0</v>
      </c>
      <c r="CN98" s="49">
        <f t="shared" si="81"/>
        <v>0</v>
      </c>
      <c r="CO98" s="49">
        <f t="shared" si="81"/>
        <v>0</v>
      </c>
      <c r="CP98" s="49">
        <f t="shared" si="81"/>
        <v>0</v>
      </c>
      <c r="CQ98" s="49">
        <f t="shared" si="81"/>
        <v>0</v>
      </c>
      <c r="CR98" s="49">
        <f t="shared" si="81"/>
        <v>0</v>
      </c>
      <c r="CS98" s="49">
        <f t="shared" si="81"/>
        <v>0</v>
      </c>
      <c r="CT98" s="49">
        <f t="shared" si="81"/>
        <v>0</v>
      </c>
      <c r="CU98" s="49">
        <f t="shared" si="81"/>
        <v>0</v>
      </c>
      <c r="CV98" s="49">
        <f t="shared" si="81"/>
        <v>0</v>
      </c>
      <c r="CW98" s="49">
        <f t="shared" si="81"/>
        <v>0</v>
      </c>
      <c r="CX98" s="49">
        <f t="shared" si="81"/>
        <v>0</v>
      </c>
      <c r="CY98" s="49">
        <f t="shared" si="81"/>
        <v>0</v>
      </c>
      <c r="CZ98" s="49">
        <f t="shared" si="81"/>
        <v>0</v>
      </c>
      <c r="DA98" s="49">
        <f t="shared" si="81"/>
        <v>0</v>
      </c>
      <c r="DB98" s="49">
        <f t="shared" si="81"/>
        <v>0</v>
      </c>
      <c r="DC98" s="49">
        <f t="shared" si="81"/>
        <v>0</v>
      </c>
      <c r="DD98" s="49">
        <f t="shared" si="81"/>
        <v>0</v>
      </c>
      <c r="DE98" s="49">
        <f t="shared" si="81"/>
        <v>0</v>
      </c>
      <c r="DF98" s="49">
        <f t="shared" si="81"/>
        <v>0</v>
      </c>
      <c r="DG98" s="49">
        <f t="shared" si="81"/>
        <v>0</v>
      </c>
      <c r="DH98" s="49">
        <f t="shared" si="81"/>
        <v>0</v>
      </c>
      <c r="DI98" s="49">
        <f t="shared" si="81"/>
        <v>0</v>
      </c>
      <c r="DJ98" s="49">
        <f t="shared" si="81"/>
        <v>0</v>
      </c>
      <c r="DK98" s="49">
        <f t="shared" si="81"/>
        <v>0</v>
      </c>
      <c r="DL98" s="49">
        <f t="shared" si="81"/>
        <v>0</v>
      </c>
      <c r="DM98" s="49">
        <f t="shared" si="81"/>
        <v>0</v>
      </c>
      <c r="DN98" s="49">
        <f t="shared" si="81"/>
        <v>0</v>
      </c>
      <c r="DO98" s="49">
        <f t="shared" si="81"/>
        <v>0</v>
      </c>
      <c r="DP98" s="49">
        <f t="shared" si="81"/>
        <v>0</v>
      </c>
      <c r="DQ98" s="49">
        <f t="shared" si="81"/>
        <v>0</v>
      </c>
      <c r="DR98" s="49">
        <f t="shared" si="81"/>
        <v>0</v>
      </c>
      <c r="DS98" s="49">
        <f t="shared" si="81"/>
        <v>0</v>
      </c>
      <c r="DT98" s="49">
        <f t="shared" si="81"/>
        <v>0</v>
      </c>
      <c r="DU98" s="49">
        <f t="shared" si="81"/>
        <v>0</v>
      </c>
      <c r="DV98" s="49">
        <f t="shared" si="81"/>
        <v>0</v>
      </c>
      <c r="DW98" s="49">
        <f t="shared" si="81"/>
        <v>0</v>
      </c>
      <c r="DX98" s="49">
        <f t="shared" si="81"/>
        <v>0</v>
      </c>
      <c r="DY98" s="49">
        <f t="shared" si="81"/>
        <v>0</v>
      </c>
      <c r="DZ98" s="49">
        <f t="shared" si="81"/>
        <v>0</v>
      </c>
      <c r="EA98" s="49">
        <f aca="true" t="shared" si="82" ref="EA98:GL98">IF(AND(SUM(EA90:EA92)&gt;=10,OR(EA99=0,EA100=0,EA101=0)),1,0)</f>
        <v>0</v>
      </c>
      <c r="EB98" s="49">
        <f t="shared" si="82"/>
        <v>0</v>
      </c>
      <c r="EC98" s="49">
        <f t="shared" si="82"/>
        <v>0</v>
      </c>
      <c r="ED98" s="49">
        <f t="shared" si="82"/>
        <v>0</v>
      </c>
      <c r="EE98" s="49">
        <f t="shared" si="82"/>
        <v>0</v>
      </c>
      <c r="EF98" s="49">
        <f t="shared" si="82"/>
        <v>0</v>
      </c>
      <c r="EG98" s="49">
        <f t="shared" si="82"/>
        <v>0</v>
      </c>
      <c r="EH98" s="49">
        <f t="shared" si="82"/>
        <v>0</v>
      </c>
      <c r="EI98" s="49">
        <f t="shared" si="82"/>
        <v>0</v>
      </c>
      <c r="EJ98" s="49">
        <f t="shared" si="82"/>
        <v>0</v>
      </c>
      <c r="EK98" s="49">
        <f t="shared" si="82"/>
        <v>0</v>
      </c>
      <c r="EL98" s="49">
        <f t="shared" si="82"/>
        <v>0</v>
      </c>
      <c r="EM98" s="49">
        <f t="shared" si="82"/>
        <v>0</v>
      </c>
      <c r="EN98" s="49">
        <f t="shared" si="82"/>
        <v>0</v>
      </c>
      <c r="EO98" s="49">
        <f t="shared" si="82"/>
        <v>0</v>
      </c>
      <c r="EP98" s="49">
        <f t="shared" si="82"/>
        <v>0</v>
      </c>
      <c r="EQ98" s="49">
        <f t="shared" si="82"/>
        <v>0</v>
      </c>
      <c r="ER98" s="49">
        <f t="shared" si="82"/>
        <v>0</v>
      </c>
      <c r="ES98" s="49">
        <f t="shared" si="82"/>
        <v>0</v>
      </c>
      <c r="ET98" s="49">
        <f t="shared" si="82"/>
        <v>0</v>
      </c>
      <c r="EU98" s="49">
        <f t="shared" si="82"/>
        <v>0</v>
      </c>
      <c r="EV98" s="49">
        <f t="shared" si="82"/>
        <v>0</v>
      </c>
      <c r="EW98" s="49">
        <f t="shared" si="82"/>
        <v>0</v>
      </c>
      <c r="EX98" s="49">
        <f t="shared" si="82"/>
        <v>0</v>
      </c>
      <c r="EY98" s="49">
        <f t="shared" si="82"/>
        <v>0</v>
      </c>
      <c r="EZ98" s="49">
        <f t="shared" si="82"/>
        <v>0</v>
      </c>
      <c r="FA98" s="49">
        <f t="shared" si="82"/>
        <v>0</v>
      </c>
      <c r="FB98" s="49">
        <f t="shared" si="82"/>
        <v>0</v>
      </c>
      <c r="FC98" s="49">
        <f t="shared" si="82"/>
        <v>0</v>
      </c>
      <c r="FD98" s="49">
        <f t="shared" si="82"/>
        <v>0</v>
      </c>
      <c r="FE98" s="49">
        <f t="shared" si="82"/>
        <v>0</v>
      </c>
      <c r="FF98" s="49">
        <f t="shared" si="82"/>
        <v>0</v>
      </c>
      <c r="FG98" s="49">
        <f t="shared" si="82"/>
        <v>0</v>
      </c>
      <c r="FH98" s="49">
        <f t="shared" si="82"/>
        <v>0</v>
      </c>
      <c r="FI98" s="49">
        <f t="shared" si="82"/>
        <v>0</v>
      </c>
      <c r="FJ98" s="49">
        <f t="shared" si="82"/>
        <v>0</v>
      </c>
      <c r="FK98" s="49">
        <f t="shared" si="82"/>
        <v>0</v>
      </c>
      <c r="FL98" s="49">
        <f t="shared" si="82"/>
        <v>0</v>
      </c>
      <c r="FM98" s="49">
        <f t="shared" si="82"/>
        <v>0</v>
      </c>
      <c r="FN98" s="49">
        <f t="shared" si="82"/>
        <v>0</v>
      </c>
      <c r="FO98" s="49">
        <f t="shared" si="82"/>
        <v>0</v>
      </c>
      <c r="FP98" s="49">
        <f t="shared" si="82"/>
        <v>0</v>
      </c>
      <c r="FQ98" s="49">
        <f t="shared" si="82"/>
        <v>0</v>
      </c>
      <c r="FR98" s="49">
        <f t="shared" si="82"/>
        <v>0</v>
      </c>
      <c r="FS98" s="49">
        <f t="shared" si="82"/>
        <v>0</v>
      </c>
      <c r="FT98" s="49">
        <f t="shared" si="82"/>
        <v>0</v>
      </c>
      <c r="FU98" s="49">
        <f t="shared" si="82"/>
        <v>0</v>
      </c>
      <c r="FV98" s="49">
        <f t="shared" si="82"/>
        <v>0</v>
      </c>
      <c r="FW98" s="49">
        <f t="shared" si="82"/>
        <v>0</v>
      </c>
      <c r="FX98" s="49">
        <f t="shared" si="82"/>
        <v>0</v>
      </c>
      <c r="FY98" s="49">
        <f t="shared" si="82"/>
        <v>0</v>
      </c>
      <c r="FZ98" s="49">
        <f t="shared" si="82"/>
        <v>0</v>
      </c>
      <c r="GA98" s="49">
        <f t="shared" si="82"/>
        <v>0</v>
      </c>
      <c r="GB98" s="49">
        <f t="shared" si="82"/>
        <v>0</v>
      </c>
      <c r="GC98" s="49">
        <f t="shared" si="82"/>
        <v>0</v>
      </c>
      <c r="GD98" s="49">
        <f t="shared" si="82"/>
        <v>0</v>
      </c>
      <c r="GE98" s="49">
        <f t="shared" si="82"/>
        <v>0</v>
      </c>
      <c r="GF98" s="49">
        <f t="shared" si="82"/>
        <v>0</v>
      </c>
      <c r="GG98" s="49">
        <f t="shared" si="82"/>
        <v>0</v>
      </c>
      <c r="GH98" s="49">
        <f t="shared" si="82"/>
        <v>0</v>
      </c>
      <c r="GI98" s="49">
        <f t="shared" si="82"/>
        <v>0</v>
      </c>
      <c r="GJ98" s="49">
        <f t="shared" si="82"/>
        <v>0</v>
      </c>
      <c r="GK98" s="49">
        <f t="shared" si="82"/>
        <v>0</v>
      </c>
      <c r="GL98" s="49">
        <f t="shared" si="82"/>
        <v>0</v>
      </c>
      <c r="GM98" s="49">
        <f aca="true" t="shared" si="83" ref="GM98:IV98">IF(AND(SUM(GM90:GM92)&gt;=10,OR(GM99=0,GM100=0,GM101=0)),1,0)</f>
        <v>0</v>
      </c>
      <c r="GN98" s="49">
        <f t="shared" si="83"/>
        <v>0</v>
      </c>
      <c r="GO98" s="49">
        <f t="shared" si="83"/>
        <v>0</v>
      </c>
      <c r="GP98" s="49">
        <f t="shared" si="83"/>
        <v>0</v>
      </c>
      <c r="GQ98" s="49">
        <f t="shared" si="83"/>
        <v>0</v>
      </c>
      <c r="GR98" s="49">
        <f t="shared" si="83"/>
        <v>0</v>
      </c>
      <c r="GS98" s="49">
        <f t="shared" si="83"/>
        <v>0</v>
      </c>
      <c r="GT98" s="49">
        <f t="shared" si="83"/>
        <v>0</v>
      </c>
      <c r="GU98" s="49">
        <f t="shared" si="83"/>
        <v>0</v>
      </c>
      <c r="GV98" s="49">
        <f t="shared" si="83"/>
        <v>0</v>
      </c>
      <c r="GW98" s="49">
        <f t="shared" si="83"/>
        <v>0</v>
      </c>
      <c r="GX98" s="49">
        <f t="shared" si="83"/>
        <v>0</v>
      </c>
      <c r="GY98" s="49">
        <f t="shared" si="83"/>
        <v>0</v>
      </c>
      <c r="GZ98" s="49">
        <f t="shared" si="83"/>
        <v>0</v>
      </c>
      <c r="HA98" s="49">
        <f t="shared" si="83"/>
        <v>0</v>
      </c>
      <c r="HB98" s="49">
        <f t="shared" si="83"/>
        <v>0</v>
      </c>
      <c r="HC98" s="49">
        <f t="shared" si="83"/>
        <v>0</v>
      </c>
      <c r="HD98" s="49">
        <f t="shared" si="83"/>
        <v>0</v>
      </c>
      <c r="HE98" s="49">
        <f t="shared" si="83"/>
        <v>0</v>
      </c>
      <c r="HF98" s="49">
        <f t="shared" si="83"/>
        <v>0</v>
      </c>
      <c r="HG98" s="49">
        <f t="shared" si="83"/>
        <v>0</v>
      </c>
      <c r="HH98" s="49">
        <f t="shared" si="83"/>
        <v>0</v>
      </c>
      <c r="HI98" s="49">
        <f t="shared" si="83"/>
        <v>0</v>
      </c>
      <c r="HJ98" s="49">
        <f t="shared" si="83"/>
        <v>0</v>
      </c>
      <c r="HK98" s="49">
        <f t="shared" si="83"/>
        <v>0</v>
      </c>
      <c r="HL98" s="49">
        <f t="shared" si="83"/>
        <v>0</v>
      </c>
      <c r="HM98" s="49">
        <f t="shared" si="83"/>
        <v>0</v>
      </c>
      <c r="HN98" s="49">
        <f t="shared" si="83"/>
        <v>0</v>
      </c>
      <c r="HO98" s="49">
        <f t="shared" si="83"/>
        <v>0</v>
      </c>
      <c r="HP98" s="49">
        <f t="shared" si="83"/>
        <v>0</v>
      </c>
      <c r="HQ98" s="49">
        <f t="shared" si="83"/>
        <v>0</v>
      </c>
      <c r="HR98" s="49">
        <f t="shared" si="83"/>
        <v>0</v>
      </c>
      <c r="HS98" s="49">
        <f t="shared" si="83"/>
        <v>0</v>
      </c>
      <c r="HT98" s="49">
        <f t="shared" si="83"/>
        <v>0</v>
      </c>
      <c r="HU98" s="49">
        <f t="shared" si="83"/>
        <v>0</v>
      </c>
      <c r="HV98" s="49">
        <f t="shared" si="83"/>
        <v>0</v>
      </c>
      <c r="HW98" s="49">
        <f t="shared" si="83"/>
        <v>0</v>
      </c>
      <c r="HX98" s="49">
        <f t="shared" si="83"/>
        <v>0</v>
      </c>
      <c r="HY98" s="49">
        <f t="shared" si="83"/>
        <v>0</v>
      </c>
      <c r="HZ98" s="49">
        <f t="shared" si="83"/>
        <v>0</v>
      </c>
      <c r="IA98" s="49">
        <f t="shared" si="83"/>
        <v>0</v>
      </c>
      <c r="IB98" s="49">
        <f t="shared" si="83"/>
        <v>0</v>
      </c>
      <c r="IC98" s="49">
        <f t="shared" si="83"/>
        <v>0</v>
      </c>
      <c r="ID98" s="49">
        <f t="shared" si="83"/>
        <v>0</v>
      </c>
      <c r="IE98" s="49">
        <f t="shared" si="83"/>
        <v>0</v>
      </c>
      <c r="IF98" s="49">
        <f t="shared" si="83"/>
        <v>0</v>
      </c>
      <c r="IG98" s="49">
        <f t="shared" si="83"/>
        <v>0</v>
      </c>
      <c r="IH98" s="49">
        <f t="shared" si="83"/>
        <v>0</v>
      </c>
      <c r="II98" s="49">
        <f t="shared" si="83"/>
        <v>0</v>
      </c>
      <c r="IJ98" s="49">
        <f t="shared" si="83"/>
        <v>0</v>
      </c>
      <c r="IK98" s="49">
        <f t="shared" si="83"/>
        <v>0</v>
      </c>
      <c r="IL98" s="49">
        <f t="shared" si="83"/>
        <v>0</v>
      </c>
      <c r="IM98" s="49">
        <f t="shared" si="83"/>
        <v>0</v>
      </c>
      <c r="IN98" s="49">
        <f t="shared" si="83"/>
        <v>0</v>
      </c>
      <c r="IO98" s="49">
        <f t="shared" si="83"/>
        <v>0</v>
      </c>
      <c r="IP98" s="49">
        <f t="shared" si="83"/>
        <v>0</v>
      </c>
      <c r="IQ98" s="49">
        <f t="shared" si="83"/>
        <v>0</v>
      </c>
      <c r="IR98" s="49">
        <f t="shared" si="83"/>
        <v>0</v>
      </c>
      <c r="IS98" s="49">
        <f t="shared" si="83"/>
        <v>0</v>
      </c>
      <c r="IT98" s="49">
        <f t="shared" si="83"/>
        <v>0</v>
      </c>
      <c r="IU98" s="49">
        <f t="shared" si="83"/>
        <v>0</v>
      </c>
      <c r="IV98" s="49">
        <f t="shared" si="83"/>
        <v>0</v>
      </c>
    </row>
    <row r="99" spans="1:256" s="45" customFormat="1" ht="15.75" hidden="1" thickBot="1">
      <c r="A99" s="44"/>
      <c r="B99" s="55"/>
      <c r="C99" s="45">
        <f aca="true" t="shared" si="84" ref="C99:BN99">IF(C90&gt;=1,1,0)</f>
        <v>0</v>
      </c>
      <c r="D99" s="45">
        <f t="shared" si="84"/>
        <v>0</v>
      </c>
      <c r="E99" s="45">
        <f t="shared" si="84"/>
        <v>0</v>
      </c>
      <c r="F99" s="45">
        <f t="shared" si="84"/>
        <v>0</v>
      </c>
      <c r="G99" s="45">
        <f t="shared" si="84"/>
        <v>0</v>
      </c>
      <c r="H99" s="45">
        <f t="shared" si="84"/>
        <v>0</v>
      </c>
      <c r="I99" s="45">
        <f t="shared" si="84"/>
        <v>0</v>
      </c>
      <c r="J99" s="45">
        <f t="shared" si="84"/>
        <v>0</v>
      </c>
      <c r="K99" s="45">
        <f t="shared" si="84"/>
        <v>0</v>
      </c>
      <c r="L99" s="45">
        <f t="shared" si="84"/>
        <v>0</v>
      </c>
      <c r="M99" s="45">
        <f t="shared" si="84"/>
        <v>0</v>
      </c>
      <c r="N99" s="45">
        <f t="shared" si="84"/>
        <v>0</v>
      </c>
      <c r="O99" s="45">
        <f t="shared" si="84"/>
        <v>0</v>
      </c>
      <c r="P99" s="45">
        <f t="shared" si="84"/>
        <v>0</v>
      </c>
      <c r="Q99" s="45">
        <f t="shared" si="84"/>
        <v>0</v>
      </c>
      <c r="R99" s="45">
        <f t="shared" si="84"/>
        <v>0</v>
      </c>
      <c r="S99" s="45">
        <f t="shared" si="84"/>
        <v>0</v>
      </c>
      <c r="T99" s="45">
        <f t="shared" si="84"/>
        <v>0</v>
      </c>
      <c r="U99" s="45">
        <f t="shared" si="84"/>
        <v>0</v>
      </c>
      <c r="V99" s="45">
        <f t="shared" si="84"/>
        <v>0</v>
      </c>
      <c r="W99" s="45">
        <f t="shared" si="84"/>
        <v>0</v>
      </c>
      <c r="X99" s="45">
        <f t="shared" si="84"/>
        <v>0</v>
      </c>
      <c r="Y99" s="45">
        <f t="shared" si="84"/>
        <v>0</v>
      </c>
      <c r="Z99" s="45">
        <f t="shared" si="84"/>
        <v>0</v>
      </c>
      <c r="AA99" s="45">
        <f t="shared" si="84"/>
        <v>0</v>
      </c>
      <c r="AB99" s="45">
        <f t="shared" si="84"/>
        <v>0</v>
      </c>
      <c r="AC99" s="45">
        <f t="shared" si="84"/>
        <v>0</v>
      </c>
      <c r="AD99" s="45">
        <f t="shared" si="84"/>
        <v>0</v>
      </c>
      <c r="AE99" s="45">
        <f t="shared" si="84"/>
        <v>0</v>
      </c>
      <c r="AF99" s="45">
        <f t="shared" si="84"/>
        <v>0</v>
      </c>
      <c r="AG99" s="45">
        <f t="shared" si="84"/>
        <v>0</v>
      </c>
      <c r="AH99" s="45">
        <f t="shared" si="84"/>
        <v>0</v>
      </c>
      <c r="AI99" s="45">
        <f t="shared" si="84"/>
        <v>0</v>
      </c>
      <c r="AJ99" s="45">
        <f t="shared" si="84"/>
        <v>0</v>
      </c>
      <c r="AK99" s="45">
        <f t="shared" si="84"/>
        <v>0</v>
      </c>
      <c r="AL99" s="45">
        <f t="shared" si="84"/>
        <v>0</v>
      </c>
      <c r="AM99" s="45">
        <f t="shared" si="84"/>
        <v>0</v>
      </c>
      <c r="AN99" s="45">
        <f t="shared" si="84"/>
        <v>0</v>
      </c>
      <c r="AO99" s="45">
        <f t="shared" si="84"/>
        <v>0</v>
      </c>
      <c r="AP99" s="45">
        <f t="shared" si="84"/>
        <v>0</v>
      </c>
      <c r="AQ99" s="45">
        <f t="shared" si="84"/>
        <v>0</v>
      </c>
      <c r="AR99" s="45">
        <f t="shared" si="84"/>
        <v>0</v>
      </c>
      <c r="AS99" s="45">
        <f t="shared" si="84"/>
        <v>0</v>
      </c>
      <c r="AT99" s="45">
        <f t="shared" si="84"/>
        <v>0</v>
      </c>
      <c r="AU99" s="45">
        <f t="shared" si="84"/>
        <v>0</v>
      </c>
      <c r="AV99" s="45">
        <f t="shared" si="84"/>
        <v>0</v>
      </c>
      <c r="AW99" s="45">
        <f t="shared" si="84"/>
        <v>0</v>
      </c>
      <c r="AX99" s="45">
        <f t="shared" si="84"/>
        <v>0</v>
      </c>
      <c r="AY99" s="45">
        <f t="shared" si="84"/>
        <v>0</v>
      </c>
      <c r="AZ99" s="45">
        <f t="shared" si="84"/>
        <v>0</v>
      </c>
      <c r="BA99" s="45">
        <f t="shared" si="84"/>
        <v>0</v>
      </c>
      <c r="BB99" s="45">
        <f t="shared" si="84"/>
        <v>0</v>
      </c>
      <c r="BC99" s="45">
        <f t="shared" si="84"/>
        <v>0</v>
      </c>
      <c r="BD99" s="45">
        <f t="shared" si="84"/>
        <v>0</v>
      </c>
      <c r="BE99" s="45">
        <f t="shared" si="84"/>
        <v>0</v>
      </c>
      <c r="BF99" s="45">
        <f t="shared" si="84"/>
        <v>0</v>
      </c>
      <c r="BG99" s="45">
        <f t="shared" si="84"/>
        <v>0</v>
      </c>
      <c r="BH99" s="45">
        <f t="shared" si="84"/>
        <v>0</v>
      </c>
      <c r="BI99" s="45">
        <f t="shared" si="84"/>
        <v>0</v>
      </c>
      <c r="BJ99" s="45">
        <f t="shared" si="84"/>
        <v>0</v>
      </c>
      <c r="BK99" s="45">
        <f t="shared" si="84"/>
        <v>0</v>
      </c>
      <c r="BL99" s="45">
        <f t="shared" si="84"/>
        <v>0</v>
      </c>
      <c r="BM99" s="45">
        <f t="shared" si="84"/>
        <v>0</v>
      </c>
      <c r="BN99" s="45">
        <f t="shared" si="84"/>
        <v>0</v>
      </c>
      <c r="BO99" s="45">
        <f aca="true" t="shared" si="85" ref="BO99:DZ99">IF(BO90&gt;=1,1,0)</f>
        <v>0</v>
      </c>
      <c r="BP99" s="45">
        <f t="shared" si="85"/>
        <v>0</v>
      </c>
      <c r="BQ99" s="45">
        <f t="shared" si="85"/>
        <v>0</v>
      </c>
      <c r="BR99" s="45">
        <f t="shared" si="85"/>
        <v>0</v>
      </c>
      <c r="BS99" s="45">
        <f t="shared" si="85"/>
        <v>0</v>
      </c>
      <c r="BT99" s="45">
        <f t="shared" si="85"/>
        <v>0</v>
      </c>
      <c r="BU99" s="45">
        <f t="shared" si="85"/>
        <v>0</v>
      </c>
      <c r="BV99" s="45">
        <f t="shared" si="85"/>
        <v>0</v>
      </c>
      <c r="BW99" s="45">
        <f t="shared" si="85"/>
        <v>0</v>
      </c>
      <c r="BX99" s="45">
        <f t="shared" si="85"/>
        <v>0</v>
      </c>
      <c r="BY99" s="45">
        <f t="shared" si="85"/>
        <v>0</v>
      </c>
      <c r="BZ99" s="45">
        <f t="shared" si="85"/>
        <v>0</v>
      </c>
      <c r="CA99" s="45">
        <f t="shared" si="85"/>
        <v>0</v>
      </c>
      <c r="CB99" s="45">
        <f t="shared" si="85"/>
        <v>0</v>
      </c>
      <c r="CC99" s="45">
        <f t="shared" si="85"/>
        <v>0</v>
      </c>
      <c r="CD99" s="45">
        <f t="shared" si="85"/>
        <v>0</v>
      </c>
      <c r="CE99" s="45">
        <f t="shared" si="85"/>
        <v>0</v>
      </c>
      <c r="CF99" s="45">
        <f t="shared" si="85"/>
        <v>0</v>
      </c>
      <c r="CG99" s="45">
        <f t="shared" si="85"/>
        <v>0</v>
      </c>
      <c r="CH99" s="45">
        <f t="shared" si="85"/>
        <v>0</v>
      </c>
      <c r="CI99" s="45">
        <f t="shared" si="85"/>
        <v>0</v>
      </c>
      <c r="CJ99" s="45">
        <f t="shared" si="85"/>
        <v>0</v>
      </c>
      <c r="CK99" s="45">
        <f t="shared" si="85"/>
        <v>0</v>
      </c>
      <c r="CL99" s="45">
        <f t="shared" si="85"/>
        <v>0</v>
      </c>
      <c r="CM99" s="45">
        <f t="shared" si="85"/>
        <v>0</v>
      </c>
      <c r="CN99" s="45">
        <f t="shared" si="85"/>
        <v>0</v>
      </c>
      <c r="CO99" s="45">
        <f t="shared" si="85"/>
        <v>0</v>
      </c>
      <c r="CP99" s="45">
        <f t="shared" si="85"/>
        <v>0</v>
      </c>
      <c r="CQ99" s="45">
        <f t="shared" si="85"/>
        <v>0</v>
      </c>
      <c r="CR99" s="45">
        <f t="shared" si="85"/>
        <v>0</v>
      </c>
      <c r="CS99" s="45">
        <f t="shared" si="85"/>
        <v>0</v>
      </c>
      <c r="CT99" s="45">
        <f t="shared" si="85"/>
        <v>0</v>
      </c>
      <c r="CU99" s="45">
        <f t="shared" si="85"/>
        <v>0</v>
      </c>
      <c r="CV99" s="45">
        <f t="shared" si="85"/>
        <v>0</v>
      </c>
      <c r="CW99" s="45">
        <f t="shared" si="85"/>
        <v>0</v>
      </c>
      <c r="CX99" s="45">
        <f t="shared" si="85"/>
        <v>0</v>
      </c>
      <c r="CY99" s="45">
        <f t="shared" si="85"/>
        <v>0</v>
      </c>
      <c r="CZ99" s="45">
        <f t="shared" si="85"/>
        <v>0</v>
      </c>
      <c r="DA99" s="45">
        <f t="shared" si="85"/>
        <v>0</v>
      </c>
      <c r="DB99" s="45">
        <f t="shared" si="85"/>
        <v>0</v>
      </c>
      <c r="DC99" s="45">
        <f t="shared" si="85"/>
        <v>0</v>
      </c>
      <c r="DD99" s="45">
        <f t="shared" si="85"/>
        <v>0</v>
      </c>
      <c r="DE99" s="45">
        <f t="shared" si="85"/>
        <v>0</v>
      </c>
      <c r="DF99" s="45">
        <f t="shared" si="85"/>
        <v>0</v>
      </c>
      <c r="DG99" s="45">
        <f t="shared" si="85"/>
        <v>0</v>
      </c>
      <c r="DH99" s="45">
        <f t="shared" si="85"/>
        <v>0</v>
      </c>
      <c r="DI99" s="45">
        <f t="shared" si="85"/>
        <v>0</v>
      </c>
      <c r="DJ99" s="45">
        <f t="shared" si="85"/>
        <v>0</v>
      </c>
      <c r="DK99" s="45">
        <f t="shared" si="85"/>
        <v>0</v>
      </c>
      <c r="DL99" s="45">
        <f t="shared" si="85"/>
        <v>0</v>
      </c>
      <c r="DM99" s="45">
        <f t="shared" si="85"/>
        <v>0</v>
      </c>
      <c r="DN99" s="45">
        <f t="shared" si="85"/>
        <v>0</v>
      </c>
      <c r="DO99" s="45">
        <f t="shared" si="85"/>
        <v>0</v>
      </c>
      <c r="DP99" s="45">
        <f t="shared" si="85"/>
        <v>0</v>
      </c>
      <c r="DQ99" s="45">
        <f t="shared" si="85"/>
        <v>0</v>
      </c>
      <c r="DR99" s="45">
        <f t="shared" si="85"/>
        <v>0</v>
      </c>
      <c r="DS99" s="45">
        <f t="shared" si="85"/>
        <v>0</v>
      </c>
      <c r="DT99" s="45">
        <f t="shared" si="85"/>
        <v>0</v>
      </c>
      <c r="DU99" s="45">
        <f t="shared" si="85"/>
        <v>0</v>
      </c>
      <c r="DV99" s="45">
        <f t="shared" si="85"/>
        <v>0</v>
      </c>
      <c r="DW99" s="45">
        <f t="shared" si="85"/>
        <v>0</v>
      </c>
      <c r="DX99" s="45">
        <f t="shared" si="85"/>
        <v>0</v>
      </c>
      <c r="DY99" s="45">
        <f t="shared" si="85"/>
        <v>0</v>
      </c>
      <c r="DZ99" s="45">
        <f t="shared" si="85"/>
        <v>0</v>
      </c>
      <c r="EA99" s="45">
        <f aca="true" t="shared" si="86" ref="EA99:GL99">IF(EA90&gt;=1,1,0)</f>
        <v>0</v>
      </c>
      <c r="EB99" s="45">
        <f t="shared" si="86"/>
        <v>0</v>
      </c>
      <c r="EC99" s="45">
        <f t="shared" si="86"/>
        <v>0</v>
      </c>
      <c r="ED99" s="45">
        <f t="shared" si="86"/>
        <v>0</v>
      </c>
      <c r="EE99" s="45">
        <f t="shared" si="86"/>
        <v>0</v>
      </c>
      <c r="EF99" s="45">
        <f t="shared" si="86"/>
        <v>0</v>
      </c>
      <c r="EG99" s="45">
        <f t="shared" si="86"/>
        <v>0</v>
      </c>
      <c r="EH99" s="45">
        <f t="shared" si="86"/>
        <v>0</v>
      </c>
      <c r="EI99" s="45">
        <f t="shared" si="86"/>
        <v>0</v>
      </c>
      <c r="EJ99" s="45">
        <f t="shared" si="86"/>
        <v>0</v>
      </c>
      <c r="EK99" s="45">
        <f t="shared" si="86"/>
        <v>0</v>
      </c>
      <c r="EL99" s="45">
        <f t="shared" si="86"/>
        <v>0</v>
      </c>
      <c r="EM99" s="45">
        <f t="shared" si="86"/>
        <v>0</v>
      </c>
      <c r="EN99" s="45">
        <f t="shared" si="86"/>
        <v>0</v>
      </c>
      <c r="EO99" s="45">
        <f t="shared" si="86"/>
        <v>0</v>
      </c>
      <c r="EP99" s="45">
        <f t="shared" si="86"/>
        <v>0</v>
      </c>
      <c r="EQ99" s="45">
        <f t="shared" si="86"/>
        <v>0</v>
      </c>
      <c r="ER99" s="45">
        <f t="shared" si="86"/>
        <v>0</v>
      </c>
      <c r="ES99" s="45">
        <f t="shared" si="86"/>
        <v>0</v>
      </c>
      <c r="ET99" s="45">
        <f t="shared" si="86"/>
        <v>0</v>
      </c>
      <c r="EU99" s="45">
        <f t="shared" si="86"/>
        <v>0</v>
      </c>
      <c r="EV99" s="45">
        <f t="shared" si="86"/>
        <v>0</v>
      </c>
      <c r="EW99" s="45">
        <f t="shared" si="86"/>
        <v>0</v>
      </c>
      <c r="EX99" s="45">
        <f t="shared" si="86"/>
        <v>0</v>
      </c>
      <c r="EY99" s="45">
        <f t="shared" si="86"/>
        <v>0</v>
      </c>
      <c r="EZ99" s="45">
        <f t="shared" si="86"/>
        <v>0</v>
      </c>
      <c r="FA99" s="45">
        <f t="shared" si="86"/>
        <v>0</v>
      </c>
      <c r="FB99" s="45">
        <f t="shared" si="86"/>
        <v>0</v>
      </c>
      <c r="FC99" s="45">
        <f t="shared" si="86"/>
        <v>0</v>
      </c>
      <c r="FD99" s="45">
        <f t="shared" si="86"/>
        <v>0</v>
      </c>
      <c r="FE99" s="45">
        <f t="shared" si="86"/>
        <v>0</v>
      </c>
      <c r="FF99" s="45">
        <f t="shared" si="86"/>
        <v>0</v>
      </c>
      <c r="FG99" s="45">
        <f t="shared" si="86"/>
        <v>0</v>
      </c>
      <c r="FH99" s="45">
        <f t="shared" si="86"/>
        <v>0</v>
      </c>
      <c r="FI99" s="45">
        <f t="shared" si="86"/>
        <v>0</v>
      </c>
      <c r="FJ99" s="45">
        <f t="shared" si="86"/>
        <v>0</v>
      </c>
      <c r="FK99" s="45">
        <f t="shared" si="86"/>
        <v>0</v>
      </c>
      <c r="FL99" s="45">
        <f t="shared" si="86"/>
        <v>0</v>
      </c>
      <c r="FM99" s="45">
        <f t="shared" si="86"/>
        <v>0</v>
      </c>
      <c r="FN99" s="45">
        <f t="shared" si="86"/>
        <v>0</v>
      </c>
      <c r="FO99" s="45">
        <f t="shared" si="86"/>
        <v>0</v>
      </c>
      <c r="FP99" s="45">
        <f t="shared" si="86"/>
        <v>0</v>
      </c>
      <c r="FQ99" s="45">
        <f t="shared" si="86"/>
        <v>0</v>
      </c>
      <c r="FR99" s="45">
        <f t="shared" si="86"/>
        <v>0</v>
      </c>
      <c r="FS99" s="45">
        <f t="shared" si="86"/>
        <v>0</v>
      </c>
      <c r="FT99" s="45">
        <f t="shared" si="86"/>
        <v>0</v>
      </c>
      <c r="FU99" s="45">
        <f t="shared" si="86"/>
        <v>0</v>
      </c>
      <c r="FV99" s="45">
        <f t="shared" si="86"/>
        <v>0</v>
      </c>
      <c r="FW99" s="45">
        <f t="shared" si="86"/>
        <v>0</v>
      </c>
      <c r="FX99" s="45">
        <f t="shared" si="86"/>
        <v>0</v>
      </c>
      <c r="FY99" s="45">
        <f t="shared" si="86"/>
        <v>0</v>
      </c>
      <c r="FZ99" s="45">
        <f t="shared" si="86"/>
        <v>0</v>
      </c>
      <c r="GA99" s="45">
        <f t="shared" si="86"/>
        <v>0</v>
      </c>
      <c r="GB99" s="45">
        <f t="shared" si="86"/>
        <v>0</v>
      </c>
      <c r="GC99" s="45">
        <f t="shared" si="86"/>
        <v>0</v>
      </c>
      <c r="GD99" s="45">
        <f t="shared" si="86"/>
        <v>0</v>
      </c>
      <c r="GE99" s="45">
        <f t="shared" si="86"/>
        <v>0</v>
      </c>
      <c r="GF99" s="45">
        <f t="shared" si="86"/>
        <v>0</v>
      </c>
      <c r="GG99" s="45">
        <f t="shared" si="86"/>
        <v>0</v>
      </c>
      <c r="GH99" s="45">
        <f t="shared" si="86"/>
        <v>0</v>
      </c>
      <c r="GI99" s="45">
        <f t="shared" si="86"/>
        <v>0</v>
      </c>
      <c r="GJ99" s="45">
        <f t="shared" si="86"/>
        <v>0</v>
      </c>
      <c r="GK99" s="45">
        <f t="shared" si="86"/>
        <v>0</v>
      </c>
      <c r="GL99" s="45">
        <f t="shared" si="86"/>
        <v>0</v>
      </c>
      <c r="GM99" s="45">
        <f aca="true" t="shared" si="87" ref="GM99:IV99">IF(GM90&gt;=1,1,0)</f>
        <v>0</v>
      </c>
      <c r="GN99" s="45">
        <f t="shared" si="87"/>
        <v>0</v>
      </c>
      <c r="GO99" s="45">
        <f t="shared" si="87"/>
        <v>0</v>
      </c>
      <c r="GP99" s="45">
        <f t="shared" si="87"/>
        <v>0</v>
      </c>
      <c r="GQ99" s="45">
        <f t="shared" si="87"/>
        <v>0</v>
      </c>
      <c r="GR99" s="45">
        <f t="shared" si="87"/>
        <v>0</v>
      </c>
      <c r="GS99" s="45">
        <f t="shared" si="87"/>
        <v>0</v>
      </c>
      <c r="GT99" s="45">
        <f t="shared" si="87"/>
        <v>0</v>
      </c>
      <c r="GU99" s="45">
        <f t="shared" si="87"/>
        <v>0</v>
      </c>
      <c r="GV99" s="45">
        <f t="shared" si="87"/>
        <v>0</v>
      </c>
      <c r="GW99" s="45">
        <f t="shared" si="87"/>
        <v>0</v>
      </c>
      <c r="GX99" s="45">
        <f t="shared" si="87"/>
        <v>0</v>
      </c>
      <c r="GY99" s="45">
        <f t="shared" si="87"/>
        <v>0</v>
      </c>
      <c r="GZ99" s="45">
        <f t="shared" si="87"/>
        <v>0</v>
      </c>
      <c r="HA99" s="45">
        <f t="shared" si="87"/>
        <v>0</v>
      </c>
      <c r="HB99" s="45">
        <f t="shared" si="87"/>
        <v>0</v>
      </c>
      <c r="HC99" s="45">
        <f t="shared" si="87"/>
        <v>0</v>
      </c>
      <c r="HD99" s="45">
        <f t="shared" si="87"/>
        <v>0</v>
      </c>
      <c r="HE99" s="45">
        <f t="shared" si="87"/>
        <v>0</v>
      </c>
      <c r="HF99" s="45">
        <f t="shared" si="87"/>
        <v>0</v>
      </c>
      <c r="HG99" s="45">
        <f t="shared" si="87"/>
        <v>0</v>
      </c>
      <c r="HH99" s="45">
        <f t="shared" si="87"/>
        <v>0</v>
      </c>
      <c r="HI99" s="45">
        <f t="shared" si="87"/>
        <v>0</v>
      </c>
      <c r="HJ99" s="45">
        <f t="shared" si="87"/>
        <v>0</v>
      </c>
      <c r="HK99" s="45">
        <f t="shared" si="87"/>
        <v>0</v>
      </c>
      <c r="HL99" s="45">
        <f t="shared" si="87"/>
        <v>0</v>
      </c>
      <c r="HM99" s="45">
        <f t="shared" si="87"/>
        <v>0</v>
      </c>
      <c r="HN99" s="45">
        <f t="shared" si="87"/>
        <v>0</v>
      </c>
      <c r="HO99" s="45">
        <f t="shared" si="87"/>
        <v>0</v>
      </c>
      <c r="HP99" s="45">
        <f t="shared" si="87"/>
        <v>0</v>
      </c>
      <c r="HQ99" s="45">
        <f t="shared" si="87"/>
        <v>0</v>
      </c>
      <c r="HR99" s="45">
        <f t="shared" si="87"/>
        <v>0</v>
      </c>
      <c r="HS99" s="45">
        <f t="shared" si="87"/>
        <v>0</v>
      </c>
      <c r="HT99" s="45">
        <f t="shared" si="87"/>
        <v>0</v>
      </c>
      <c r="HU99" s="45">
        <f t="shared" si="87"/>
        <v>0</v>
      </c>
      <c r="HV99" s="45">
        <f t="shared" si="87"/>
        <v>0</v>
      </c>
      <c r="HW99" s="45">
        <f t="shared" si="87"/>
        <v>0</v>
      </c>
      <c r="HX99" s="45">
        <f t="shared" si="87"/>
        <v>0</v>
      </c>
      <c r="HY99" s="45">
        <f t="shared" si="87"/>
        <v>0</v>
      </c>
      <c r="HZ99" s="45">
        <f t="shared" si="87"/>
        <v>0</v>
      </c>
      <c r="IA99" s="45">
        <f t="shared" si="87"/>
        <v>0</v>
      </c>
      <c r="IB99" s="45">
        <f t="shared" si="87"/>
        <v>0</v>
      </c>
      <c r="IC99" s="45">
        <f t="shared" si="87"/>
        <v>0</v>
      </c>
      <c r="ID99" s="45">
        <f t="shared" si="87"/>
        <v>0</v>
      </c>
      <c r="IE99" s="45">
        <f t="shared" si="87"/>
        <v>0</v>
      </c>
      <c r="IF99" s="45">
        <f t="shared" si="87"/>
        <v>0</v>
      </c>
      <c r="IG99" s="45">
        <f t="shared" si="87"/>
        <v>0</v>
      </c>
      <c r="IH99" s="45">
        <f t="shared" si="87"/>
        <v>0</v>
      </c>
      <c r="II99" s="45">
        <f t="shared" si="87"/>
        <v>0</v>
      </c>
      <c r="IJ99" s="45">
        <f t="shared" si="87"/>
        <v>0</v>
      </c>
      <c r="IK99" s="45">
        <f t="shared" si="87"/>
        <v>0</v>
      </c>
      <c r="IL99" s="45">
        <f t="shared" si="87"/>
        <v>0</v>
      </c>
      <c r="IM99" s="45">
        <f t="shared" si="87"/>
        <v>0</v>
      </c>
      <c r="IN99" s="45">
        <f t="shared" si="87"/>
        <v>0</v>
      </c>
      <c r="IO99" s="45">
        <f t="shared" si="87"/>
        <v>0</v>
      </c>
      <c r="IP99" s="45">
        <f t="shared" si="87"/>
        <v>0</v>
      </c>
      <c r="IQ99" s="45">
        <f t="shared" si="87"/>
        <v>0</v>
      </c>
      <c r="IR99" s="45">
        <f t="shared" si="87"/>
        <v>0</v>
      </c>
      <c r="IS99" s="45">
        <f t="shared" si="87"/>
        <v>0</v>
      </c>
      <c r="IT99" s="45">
        <f t="shared" si="87"/>
        <v>0</v>
      </c>
      <c r="IU99" s="45">
        <f t="shared" si="87"/>
        <v>0</v>
      </c>
      <c r="IV99" s="45">
        <f t="shared" si="87"/>
        <v>0</v>
      </c>
    </row>
    <row r="100" spans="1:256" s="45" customFormat="1" ht="15.75" hidden="1" thickBot="1">
      <c r="A100" s="44"/>
      <c r="B100" s="55"/>
      <c r="C100" s="45">
        <f aca="true" t="shared" si="88" ref="C100:BN100">IF(C91&gt;=1,1,0)</f>
        <v>0</v>
      </c>
      <c r="D100" s="45">
        <f t="shared" si="88"/>
        <v>0</v>
      </c>
      <c r="E100" s="45">
        <f t="shared" si="88"/>
        <v>0</v>
      </c>
      <c r="F100" s="45">
        <f t="shared" si="88"/>
        <v>0</v>
      </c>
      <c r="G100" s="45">
        <f t="shared" si="88"/>
        <v>0</v>
      </c>
      <c r="H100" s="45">
        <f t="shared" si="88"/>
        <v>0</v>
      </c>
      <c r="I100" s="45">
        <f t="shared" si="88"/>
        <v>0</v>
      </c>
      <c r="J100" s="45">
        <f t="shared" si="88"/>
        <v>0</v>
      </c>
      <c r="K100" s="45">
        <f t="shared" si="88"/>
        <v>0</v>
      </c>
      <c r="L100" s="45">
        <f t="shared" si="88"/>
        <v>0</v>
      </c>
      <c r="M100" s="45">
        <f t="shared" si="88"/>
        <v>0</v>
      </c>
      <c r="N100" s="45">
        <f t="shared" si="88"/>
        <v>0</v>
      </c>
      <c r="O100" s="45">
        <f t="shared" si="88"/>
        <v>0</v>
      </c>
      <c r="P100" s="45">
        <f t="shared" si="88"/>
        <v>0</v>
      </c>
      <c r="Q100" s="45">
        <f t="shared" si="88"/>
        <v>0</v>
      </c>
      <c r="R100" s="45">
        <f t="shared" si="88"/>
        <v>0</v>
      </c>
      <c r="S100" s="45">
        <f t="shared" si="88"/>
        <v>0</v>
      </c>
      <c r="T100" s="45">
        <f t="shared" si="88"/>
        <v>0</v>
      </c>
      <c r="U100" s="45">
        <f t="shared" si="88"/>
        <v>0</v>
      </c>
      <c r="V100" s="45">
        <f t="shared" si="88"/>
        <v>0</v>
      </c>
      <c r="W100" s="45">
        <f t="shared" si="88"/>
        <v>0</v>
      </c>
      <c r="X100" s="45">
        <f t="shared" si="88"/>
        <v>0</v>
      </c>
      <c r="Y100" s="45">
        <f t="shared" si="88"/>
        <v>0</v>
      </c>
      <c r="Z100" s="45">
        <f t="shared" si="88"/>
        <v>0</v>
      </c>
      <c r="AA100" s="45">
        <f t="shared" si="88"/>
        <v>0</v>
      </c>
      <c r="AB100" s="45">
        <f t="shared" si="88"/>
        <v>0</v>
      </c>
      <c r="AC100" s="45">
        <f t="shared" si="88"/>
        <v>0</v>
      </c>
      <c r="AD100" s="45">
        <f t="shared" si="88"/>
        <v>0</v>
      </c>
      <c r="AE100" s="45">
        <f t="shared" si="88"/>
        <v>0</v>
      </c>
      <c r="AF100" s="45">
        <f t="shared" si="88"/>
        <v>0</v>
      </c>
      <c r="AG100" s="45">
        <f t="shared" si="88"/>
        <v>0</v>
      </c>
      <c r="AH100" s="45">
        <f t="shared" si="88"/>
        <v>0</v>
      </c>
      <c r="AI100" s="45">
        <f t="shared" si="88"/>
        <v>0</v>
      </c>
      <c r="AJ100" s="45">
        <f t="shared" si="88"/>
        <v>0</v>
      </c>
      <c r="AK100" s="45">
        <f t="shared" si="88"/>
        <v>0</v>
      </c>
      <c r="AL100" s="45">
        <f t="shared" si="88"/>
        <v>0</v>
      </c>
      <c r="AM100" s="45">
        <f t="shared" si="88"/>
        <v>0</v>
      </c>
      <c r="AN100" s="45">
        <f t="shared" si="88"/>
        <v>0</v>
      </c>
      <c r="AO100" s="45">
        <f t="shared" si="88"/>
        <v>0</v>
      </c>
      <c r="AP100" s="45">
        <f t="shared" si="88"/>
        <v>0</v>
      </c>
      <c r="AQ100" s="45">
        <f t="shared" si="88"/>
        <v>0</v>
      </c>
      <c r="AR100" s="45">
        <f t="shared" si="88"/>
        <v>0</v>
      </c>
      <c r="AS100" s="45">
        <f t="shared" si="88"/>
        <v>0</v>
      </c>
      <c r="AT100" s="45">
        <f t="shared" si="88"/>
        <v>0</v>
      </c>
      <c r="AU100" s="45">
        <f t="shared" si="88"/>
        <v>0</v>
      </c>
      <c r="AV100" s="45">
        <f t="shared" si="88"/>
        <v>0</v>
      </c>
      <c r="AW100" s="45">
        <f t="shared" si="88"/>
        <v>0</v>
      </c>
      <c r="AX100" s="45">
        <f t="shared" si="88"/>
        <v>0</v>
      </c>
      <c r="AY100" s="45">
        <f t="shared" si="88"/>
        <v>0</v>
      </c>
      <c r="AZ100" s="45">
        <f t="shared" si="88"/>
        <v>0</v>
      </c>
      <c r="BA100" s="45">
        <f t="shared" si="88"/>
        <v>0</v>
      </c>
      <c r="BB100" s="45">
        <f t="shared" si="88"/>
        <v>0</v>
      </c>
      <c r="BC100" s="45">
        <f t="shared" si="88"/>
        <v>0</v>
      </c>
      <c r="BD100" s="45">
        <f t="shared" si="88"/>
        <v>0</v>
      </c>
      <c r="BE100" s="45">
        <f t="shared" si="88"/>
        <v>0</v>
      </c>
      <c r="BF100" s="45">
        <f t="shared" si="88"/>
        <v>0</v>
      </c>
      <c r="BG100" s="45">
        <f t="shared" si="88"/>
        <v>0</v>
      </c>
      <c r="BH100" s="45">
        <f t="shared" si="88"/>
        <v>0</v>
      </c>
      <c r="BI100" s="45">
        <f t="shared" si="88"/>
        <v>0</v>
      </c>
      <c r="BJ100" s="45">
        <f t="shared" si="88"/>
        <v>0</v>
      </c>
      <c r="BK100" s="45">
        <f t="shared" si="88"/>
        <v>0</v>
      </c>
      <c r="BL100" s="45">
        <f t="shared" si="88"/>
        <v>0</v>
      </c>
      <c r="BM100" s="45">
        <f t="shared" si="88"/>
        <v>0</v>
      </c>
      <c r="BN100" s="45">
        <f t="shared" si="88"/>
        <v>0</v>
      </c>
      <c r="BO100" s="45">
        <f aca="true" t="shared" si="89" ref="BO100:DZ100">IF(BO91&gt;=1,1,0)</f>
        <v>0</v>
      </c>
      <c r="BP100" s="45">
        <f t="shared" si="89"/>
        <v>0</v>
      </c>
      <c r="BQ100" s="45">
        <f t="shared" si="89"/>
        <v>0</v>
      </c>
      <c r="BR100" s="45">
        <f t="shared" si="89"/>
        <v>0</v>
      </c>
      <c r="BS100" s="45">
        <f t="shared" si="89"/>
        <v>0</v>
      </c>
      <c r="BT100" s="45">
        <f t="shared" si="89"/>
        <v>0</v>
      </c>
      <c r="BU100" s="45">
        <f t="shared" si="89"/>
        <v>0</v>
      </c>
      <c r="BV100" s="45">
        <f t="shared" si="89"/>
        <v>0</v>
      </c>
      <c r="BW100" s="45">
        <f t="shared" si="89"/>
        <v>0</v>
      </c>
      <c r="BX100" s="45">
        <f t="shared" si="89"/>
        <v>0</v>
      </c>
      <c r="BY100" s="45">
        <f t="shared" si="89"/>
        <v>0</v>
      </c>
      <c r="BZ100" s="45">
        <f t="shared" si="89"/>
        <v>0</v>
      </c>
      <c r="CA100" s="45">
        <f t="shared" si="89"/>
        <v>0</v>
      </c>
      <c r="CB100" s="45">
        <f t="shared" si="89"/>
        <v>0</v>
      </c>
      <c r="CC100" s="45">
        <f t="shared" si="89"/>
        <v>0</v>
      </c>
      <c r="CD100" s="45">
        <f t="shared" si="89"/>
        <v>0</v>
      </c>
      <c r="CE100" s="45">
        <f t="shared" si="89"/>
        <v>0</v>
      </c>
      <c r="CF100" s="45">
        <f t="shared" si="89"/>
        <v>0</v>
      </c>
      <c r="CG100" s="45">
        <f t="shared" si="89"/>
        <v>0</v>
      </c>
      <c r="CH100" s="45">
        <f t="shared" si="89"/>
        <v>0</v>
      </c>
      <c r="CI100" s="45">
        <f t="shared" si="89"/>
        <v>0</v>
      </c>
      <c r="CJ100" s="45">
        <f t="shared" si="89"/>
        <v>0</v>
      </c>
      <c r="CK100" s="45">
        <f t="shared" si="89"/>
        <v>0</v>
      </c>
      <c r="CL100" s="45">
        <f t="shared" si="89"/>
        <v>0</v>
      </c>
      <c r="CM100" s="45">
        <f t="shared" si="89"/>
        <v>0</v>
      </c>
      <c r="CN100" s="45">
        <f t="shared" si="89"/>
        <v>0</v>
      </c>
      <c r="CO100" s="45">
        <f t="shared" si="89"/>
        <v>0</v>
      </c>
      <c r="CP100" s="45">
        <f t="shared" si="89"/>
        <v>0</v>
      </c>
      <c r="CQ100" s="45">
        <f t="shared" si="89"/>
        <v>0</v>
      </c>
      <c r="CR100" s="45">
        <f t="shared" si="89"/>
        <v>0</v>
      </c>
      <c r="CS100" s="45">
        <f t="shared" si="89"/>
        <v>0</v>
      </c>
      <c r="CT100" s="45">
        <f t="shared" si="89"/>
        <v>0</v>
      </c>
      <c r="CU100" s="45">
        <f t="shared" si="89"/>
        <v>0</v>
      </c>
      <c r="CV100" s="45">
        <f t="shared" si="89"/>
        <v>0</v>
      </c>
      <c r="CW100" s="45">
        <f t="shared" si="89"/>
        <v>0</v>
      </c>
      <c r="CX100" s="45">
        <f t="shared" si="89"/>
        <v>0</v>
      </c>
      <c r="CY100" s="45">
        <f t="shared" si="89"/>
        <v>0</v>
      </c>
      <c r="CZ100" s="45">
        <f t="shared" si="89"/>
        <v>0</v>
      </c>
      <c r="DA100" s="45">
        <f t="shared" si="89"/>
        <v>0</v>
      </c>
      <c r="DB100" s="45">
        <f t="shared" si="89"/>
        <v>0</v>
      </c>
      <c r="DC100" s="45">
        <f t="shared" si="89"/>
        <v>0</v>
      </c>
      <c r="DD100" s="45">
        <f t="shared" si="89"/>
        <v>0</v>
      </c>
      <c r="DE100" s="45">
        <f t="shared" si="89"/>
        <v>0</v>
      </c>
      <c r="DF100" s="45">
        <f t="shared" si="89"/>
        <v>0</v>
      </c>
      <c r="DG100" s="45">
        <f t="shared" si="89"/>
        <v>0</v>
      </c>
      <c r="DH100" s="45">
        <f t="shared" si="89"/>
        <v>0</v>
      </c>
      <c r="DI100" s="45">
        <f t="shared" si="89"/>
        <v>0</v>
      </c>
      <c r="DJ100" s="45">
        <f t="shared" si="89"/>
        <v>0</v>
      </c>
      <c r="DK100" s="45">
        <f t="shared" si="89"/>
        <v>0</v>
      </c>
      <c r="DL100" s="45">
        <f t="shared" si="89"/>
        <v>0</v>
      </c>
      <c r="DM100" s="45">
        <f t="shared" si="89"/>
        <v>0</v>
      </c>
      <c r="DN100" s="45">
        <f t="shared" si="89"/>
        <v>0</v>
      </c>
      <c r="DO100" s="45">
        <f t="shared" si="89"/>
        <v>0</v>
      </c>
      <c r="DP100" s="45">
        <f t="shared" si="89"/>
        <v>0</v>
      </c>
      <c r="DQ100" s="45">
        <f t="shared" si="89"/>
        <v>0</v>
      </c>
      <c r="DR100" s="45">
        <f t="shared" si="89"/>
        <v>0</v>
      </c>
      <c r="DS100" s="45">
        <f t="shared" si="89"/>
        <v>0</v>
      </c>
      <c r="DT100" s="45">
        <f t="shared" si="89"/>
        <v>0</v>
      </c>
      <c r="DU100" s="45">
        <f t="shared" si="89"/>
        <v>0</v>
      </c>
      <c r="DV100" s="45">
        <f t="shared" si="89"/>
        <v>0</v>
      </c>
      <c r="DW100" s="45">
        <f t="shared" si="89"/>
        <v>0</v>
      </c>
      <c r="DX100" s="45">
        <f t="shared" si="89"/>
        <v>0</v>
      </c>
      <c r="DY100" s="45">
        <f t="shared" si="89"/>
        <v>0</v>
      </c>
      <c r="DZ100" s="45">
        <f t="shared" si="89"/>
        <v>0</v>
      </c>
      <c r="EA100" s="45">
        <f aca="true" t="shared" si="90" ref="EA100:GL100">IF(EA91&gt;=1,1,0)</f>
        <v>0</v>
      </c>
      <c r="EB100" s="45">
        <f t="shared" si="90"/>
        <v>0</v>
      </c>
      <c r="EC100" s="45">
        <f t="shared" si="90"/>
        <v>0</v>
      </c>
      <c r="ED100" s="45">
        <f t="shared" si="90"/>
        <v>0</v>
      </c>
      <c r="EE100" s="45">
        <f t="shared" si="90"/>
        <v>0</v>
      </c>
      <c r="EF100" s="45">
        <f t="shared" si="90"/>
        <v>0</v>
      </c>
      <c r="EG100" s="45">
        <f t="shared" si="90"/>
        <v>0</v>
      </c>
      <c r="EH100" s="45">
        <f t="shared" si="90"/>
        <v>0</v>
      </c>
      <c r="EI100" s="45">
        <f t="shared" si="90"/>
        <v>0</v>
      </c>
      <c r="EJ100" s="45">
        <f t="shared" si="90"/>
        <v>0</v>
      </c>
      <c r="EK100" s="45">
        <f t="shared" si="90"/>
        <v>0</v>
      </c>
      <c r="EL100" s="45">
        <f t="shared" si="90"/>
        <v>0</v>
      </c>
      <c r="EM100" s="45">
        <f t="shared" si="90"/>
        <v>0</v>
      </c>
      <c r="EN100" s="45">
        <f t="shared" si="90"/>
        <v>0</v>
      </c>
      <c r="EO100" s="45">
        <f t="shared" si="90"/>
        <v>0</v>
      </c>
      <c r="EP100" s="45">
        <f t="shared" si="90"/>
        <v>0</v>
      </c>
      <c r="EQ100" s="45">
        <f t="shared" si="90"/>
        <v>0</v>
      </c>
      <c r="ER100" s="45">
        <f t="shared" si="90"/>
        <v>0</v>
      </c>
      <c r="ES100" s="45">
        <f t="shared" si="90"/>
        <v>0</v>
      </c>
      <c r="ET100" s="45">
        <f t="shared" si="90"/>
        <v>0</v>
      </c>
      <c r="EU100" s="45">
        <f t="shared" si="90"/>
        <v>0</v>
      </c>
      <c r="EV100" s="45">
        <f t="shared" si="90"/>
        <v>0</v>
      </c>
      <c r="EW100" s="45">
        <f t="shared" si="90"/>
        <v>0</v>
      </c>
      <c r="EX100" s="45">
        <f t="shared" si="90"/>
        <v>0</v>
      </c>
      <c r="EY100" s="45">
        <f t="shared" si="90"/>
        <v>0</v>
      </c>
      <c r="EZ100" s="45">
        <f t="shared" si="90"/>
        <v>0</v>
      </c>
      <c r="FA100" s="45">
        <f t="shared" si="90"/>
        <v>0</v>
      </c>
      <c r="FB100" s="45">
        <f t="shared" si="90"/>
        <v>0</v>
      </c>
      <c r="FC100" s="45">
        <f t="shared" si="90"/>
        <v>0</v>
      </c>
      <c r="FD100" s="45">
        <f t="shared" si="90"/>
        <v>0</v>
      </c>
      <c r="FE100" s="45">
        <f t="shared" si="90"/>
        <v>0</v>
      </c>
      <c r="FF100" s="45">
        <f t="shared" si="90"/>
        <v>0</v>
      </c>
      <c r="FG100" s="45">
        <f t="shared" si="90"/>
        <v>0</v>
      </c>
      <c r="FH100" s="45">
        <f t="shared" si="90"/>
        <v>0</v>
      </c>
      <c r="FI100" s="45">
        <f t="shared" si="90"/>
        <v>0</v>
      </c>
      <c r="FJ100" s="45">
        <f t="shared" si="90"/>
        <v>0</v>
      </c>
      <c r="FK100" s="45">
        <f t="shared" si="90"/>
        <v>0</v>
      </c>
      <c r="FL100" s="45">
        <f t="shared" si="90"/>
        <v>0</v>
      </c>
      <c r="FM100" s="45">
        <f t="shared" si="90"/>
        <v>0</v>
      </c>
      <c r="FN100" s="45">
        <f t="shared" si="90"/>
        <v>0</v>
      </c>
      <c r="FO100" s="45">
        <f t="shared" si="90"/>
        <v>0</v>
      </c>
      <c r="FP100" s="45">
        <f t="shared" si="90"/>
        <v>0</v>
      </c>
      <c r="FQ100" s="45">
        <f t="shared" si="90"/>
        <v>0</v>
      </c>
      <c r="FR100" s="45">
        <f t="shared" si="90"/>
        <v>0</v>
      </c>
      <c r="FS100" s="45">
        <f t="shared" si="90"/>
        <v>0</v>
      </c>
      <c r="FT100" s="45">
        <f t="shared" si="90"/>
        <v>0</v>
      </c>
      <c r="FU100" s="45">
        <f t="shared" si="90"/>
        <v>0</v>
      </c>
      <c r="FV100" s="45">
        <f t="shared" si="90"/>
        <v>0</v>
      </c>
      <c r="FW100" s="45">
        <f t="shared" si="90"/>
        <v>0</v>
      </c>
      <c r="FX100" s="45">
        <f t="shared" si="90"/>
        <v>0</v>
      </c>
      <c r="FY100" s="45">
        <f t="shared" si="90"/>
        <v>0</v>
      </c>
      <c r="FZ100" s="45">
        <f t="shared" si="90"/>
        <v>0</v>
      </c>
      <c r="GA100" s="45">
        <f t="shared" si="90"/>
        <v>0</v>
      </c>
      <c r="GB100" s="45">
        <f t="shared" si="90"/>
        <v>0</v>
      </c>
      <c r="GC100" s="45">
        <f t="shared" si="90"/>
        <v>0</v>
      </c>
      <c r="GD100" s="45">
        <f t="shared" si="90"/>
        <v>0</v>
      </c>
      <c r="GE100" s="45">
        <f t="shared" si="90"/>
        <v>0</v>
      </c>
      <c r="GF100" s="45">
        <f t="shared" si="90"/>
        <v>0</v>
      </c>
      <c r="GG100" s="45">
        <f t="shared" si="90"/>
        <v>0</v>
      </c>
      <c r="GH100" s="45">
        <f t="shared" si="90"/>
        <v>0</v>
      </c>
      <c r="GI100" s="45">
        <f t="shared" si="90"/>
        <v>0</v>
      </c>
      <c r="GJ100" s="45">
        <f t="shared" si="90"/>
        <v>0</v>
      </c>
      <c r="GK100" s="45">
        <f t="shared" si="90"/>
        <v>0</v>
      </c>
      <c r="GL100" s="45">
        <f t="shared" si="90"/>
        <v>0</v>
      </c>
      <c r="GM100" s="45">
        <f aca="true" t="shared" si="91" ref="GM100:IV100">IF(GM91&gt;=1,1,0)</f>
        <v>0</v>
      </c>
      <c r="GN100" s="45">
        <f t="shared" si="91"/>
        <v>0</v>
      </c>
      <c r="GO100" s="45">
        <f t="shared" si="91"/>
        <v>0</v>
      </c>
      <c r="GP100" s="45">
        <f t="shared" si="91"/>
        <v>0</v>
      </c>
      <c r="GQ100" s="45">
        <f t="shared" si="91"/>
        <v>0</v>
      </c>
      <c r="GR100" s="45">
        <f t="shared" si="91"/>
        <v>0</v>
      </c>
      <c r="GS100" s="45">
        <f t="shared" si="91"/>
        <v>0</v>
      </c>
      <c r="GT100" s="45">
        <f t="shared" si="91"/>
        <v>0</v>
      </c>
      <c r="GU100" s="45">
        <f t="shared" si="91"/>
        <v>0</v>
      </c>
      <c r="GV100" s="45">
        <f t="shared" si="91"/>
        <v>0</v>
      </c>
      <c r="GW100" s="45">
        <f t="shared" si="91"/>
        <v>0</v>
      </c>
      <c r="GX100" s="45">
        <f t="shared" si="91"/>
        <v>0</v>
      </c>
      <c r="GY100" s="45">
        <f t="shared" si="91"/>
        <v>0</v>
      </c>
      <c r="GZ100" s="45">
        <f t="shared" si="91"/>
        <v>0</v>
      </c>
      <c r="HA100" s="45">
        <f t="shared" si="91"/>
        <v>0</v>
      </c>
      <c r="HB100" s="45">
        <f t="shared" si="91"/>
        <v>0</v>
      </c>
      <c r="HC100" s="45">
        <f t="shared" si="91"/>
        <v>0</v>
      </c>
      <c r="HD100" s="45">
        <f t="shared" si="91"/>
        <v>0</v>
      </c>
      <c r="HE100" s="45">
        <f t="shared" si="91"/>
        <v>0</v>
      </c>
      <c r="HF100" s="45">
        <f t="shared" si="91"/>
        <v>0</v>
      </c>
      <c r="HG100" s="45">
        <f t="shared" si="91"/>
        <v>0</v>
      </c>
      <c r="HH100" s="45">
        <f t="shared" si="91"/>
        <v>0</v>
      </c>
      <c r="HI100" s="45">
        <f t="shared" si="91"/>
        <v>0</v>
      </c>
      <c r="HJ100" s="45">
        <f t="shared" si="91"/>
        <v>0</v>
      </c>
      <c r="HK100" s="45">
        <f t="shared" si="91"/>
        <v>0</v>
      </c>
      <c r="HL100" s="45">
        <f t="shared" si="91"/>
        <v>0</v>
      </c>
      <c r="HM100" s="45">
        <f t="shared" si="91"/>
        <v>0</v>
      </c>
      <c r="HN100" s="45">
        <f t="shared" si="91"/>
        <v>0</v>
      </c>
      <c r="HO100" s="45">
        <f t="shared" si="91"/>
        <v>0</v>
      </c>
      <c r="HP100" s="45">
        <f t="shared" si="91"/>
        <v>0</v>
      </c>
      <c r="HQ100" s="45">
        <f t="shared" si="91"/>
        <v>0</v>
      </c>
      <c r="HR100" s="45">
        <f t="shared" si="91"/>
        <v>0</v>
      </c>
      <c r="HS100" s="45">
        <f t="shared" si="91"/>
        <v>0</v>
      </c>
      <c r="HT100" s="45">
        <f t="shared" si="91"/>
        <v>0</v>
      </c>
      <c r="HU100" s="45">
        <f t="shared" si="91"/>
        <v>0</v>
      </c>
      <c r="HV100" s="45">
        <f t="shared" si="91"/>
        <v>0</v>
      </c>
      <c r="HW100" s="45">
        <f t="shared" si="91"/>
        <v>0</v>
      </c>
      <c r="HX100" s="45">
        <f t="shared" si="91"/>
        <v>0</v>
      </c>
      <c r="HY100" s="45">
        <f t="shared" si="91"/>
        <v>0</v>
      </c>
      <c r="HZ100" s="45">
        <f t="shared" si="91"/>
        <v>0</v>
      </c>
      <c r="IA100" s="45">
        <f t="shared" si="91"/>
        <v>0</v>
      </c>
      <c r="IB100" s="45">
        <f t="shared" si="91"/>
        <v>0</v>
      </c>
      <c r="IC100" s="45">
        <f t="shared" si="91"/>
        <v>0</v>
      </c>
      <c r="ID100" s="45">
        <f t="shared" si="91"/>
        <v>0</v>
      </c>
      <c r="IE100" s="45">
        <f t="shared" si="91"/>
        <v>0</v>
      </c>
      <c r="IF100" s="45">
        <f t="shared" si="91"/>
        <v>0</v>
      </c>
      <c r="IG100" s="45">
        <f t="shared" si="91"/>
        <v>0</v>
      </c>
      <c r="IH100" s="45">
        <f t="shared" si="91"/>
        <v>0</v>
      </c>
      <c r="II100" s="45">
        <f t="shared" si="91"/>
        <v>0</v>
      </c>
      <c r="IJ100" s="45">
        <f t="shared" si="91"/>
        <v>0</v>
      </c>
      <c r="IK100" s="45">
        <f t="shared" si="91"/>
        <v>0</v>
      </c>
      <c r="IL100" s="45">
        <f t="shared" si="91"/>
        <v>0</v>
      </c>
      <c r="IM100" s="45">
        <f t="shared" si="91"/>
        <v>0</v>
      </c>
      <c r="IN100" s="45">
        <f t="shared" si="91"/>
        <v>0</v>
      </c>
      <c r="IO100" s="45">
        <f t="shared" si="91"/>
        <v>0</v>
      </c>
      <c r="IP100" s="45">
        <f t="shared" si="91"/>
        <v>0</v>
      </c>
      <c r="IQ100" s="45">
        <f t="shared" si="91"/>
        <v>0</v>
      </c>
      <c r="IR100" s="45">
        <f t="shared" si="91"/>
        <v>0</v>
      </c>
      <c r="IS100" s="45">
        <f t="shared" si="91"/>
        <v>0</v>
      </c>
      <c r="IT100" s="45">
        <f t="shared" si="91"/>
        <v>0</v>
      </c>
      <c r="IU100" s="45">
        <f t="shared" si="91"/>
        <v>0</v>
      </c>
      <c r="IV100" s="45">
        <f t="shared" si="91"/>
        <v>0</v>
      </c>
    </row>
    <row r="101" spans="1:256" s="45" customFormat="1" ht="15.75" hidden="1" thickBot="1">
      <c r="A101" s="44"/>
      <c r="B101" s="55"/>
      <c r="C101" s="45">
        <f aca="true" t="shared" si="92" ref="C101:BN101">IF(C92&gt;=1,1,0)</f>
        <v>0</v>
      </c>
      <c r="D101" s="45">
        <f t="shared" si="92"/>
        <v>0</v>
      </c>
      <c r="E101" s="45">
        <f t="shared" si="92"/>
        <v>0</v>
      </c>
      <c r="F101" s="45">
        <f t="shared" si="92"/>
        <v>0</v>
      </c>
      <c r="G101" s="45">
        <f t="shared" si="92"/>
        <v>0</v>
      </c>
      <c r="H101" s="45">
        <f t="shared" si="92"/>
        <v>0</v>
      </c>
      <c r="I101" s="45">
        <f t="shared" si="92"/>
        <v>0</v>
      </c>
      <c r="J101" s="45">
        <f t="shared" si="92"/>
        <v>0</v>
      </c>
      <c r="K101" s="45">
        <f t="shared" si="92"/>
        <v>0</v>
      </c>
      <c r="L101" s="45">
        <f t="shared" si="92"/>
        <v>0</v>
      </c>
      <c r="M101" s="45">
        <f t="shared" si="92"/>
        <v>0</v>
      </c>
      <c r="N101" s="45">
        <f t="shared" si="92"/>
        <v>0</v>
      </c>
      <c r="O101" s="45">
        <f t="shared" si="92"/>
        <v>0</v>
      </c>
      <c r="P101" s="45">
        <f t="shared" si="92"/>
        <v>0</v>
      </c>
      <c r="Q101" s="45">
        <f t="shared" si="92"/>
        <v>0</v>
      </c>
      <c r="R101" s="45">
        <f t="shared" si="92"/>
        <v>0</v>
      </c>
      <c r="S101" s="45">
        <f t="shared" si="92"/>
        <v>0</v>
      </c>
      <c r="T101" s="45">
        <f t="shared" si="92"/>
        <v>0</v>
      </c>
      <c r="U101" s="45">
        <f t="shared" si="92"/>
        <v>0</v>
      </c>
      <c r="V101" s="45">
        <f t="shared" si="92"/>
        <v>0</v>
      </c>
      <c r="W101" s="45">
        <f t="shared" si="92"/>
        <v>0</v>
      </c>
      <c r="X101" s="45">
        <f t="shared" si="92"/>
        <v>0</v>
      </c>
      <c r="Y101" s="45">
        <f t="shared" si="92"/>
        <v>0</v>
      </c>
      <c r="Z101" s="45">
        <f t="shared" si="92"/>
        <v>0</v>
      </c>
      <c r="AA101" s="45">
        <f t="shared" si="92"/>
        <v>0</v>
      </c>
      <c r="AB101" s="45">
        <f t="shared" si="92"/>
        <v>0</v>
      </c>
      <c r="AC101" s="45">
        <f t="shared" si="92"/>
        <v>0</v>
      </c>
      <c r="AD101" s="45">
        <f t="shared" si="92"/>
        <v>0</v>
      </c>
      <c r="AE101" s="45">
        <f t="shared" si="92"/>
        <v>0</v>
      </c>
      <c r="AF101" s="45">
        <f t="shared" si="92"/>
        <v>0</v>
      </c>
      <c r="AG101" s="45">
        <f t="shared" si="92"/>
        <v>0</v>
      </c>
      <c r="AH101" s="45">
        <f t="shared" si="92"/>
        <v>0</v>
      </c>
      <c r="AI101" s="45">
        <f t="shared" si="92"/>
        <v>0</v>
      </c>
      <c r="AJ101" s="45">
        <f t="shared" si="92"/>
        <v>0</v>
      </c>
      <c r="AK101" s="45">
        <f t="shared" si="92"/>
        <v>0</v>
      </c>
      <c r="AL101" s="45">
        <f t="shared" si="92"/>
        <v>0</v>
      </c>
      <c r="AM101" s="45">
        <f t="shared" si="92"/>
        <v>0</v>
      </c>
      <c r="AN101" s="45">
        <f t="shared" si="92"/>
        <v>0</v>
      </c>
      <c r="AO101" s="45">
        <f t="shared" si="92"/>
        <v>0</v>
      </c>
      <c r="AP101" s="45">
        <f t="shared" si="92"/>
        <v>0</v>
      </c>
      <c r="AQ101" s="45">
        <f t="shared" si="92"/>
        <v>0</v>
      </c>
      <c r="AR101" s="45">
        <f t="shared" si="92"/>
        <v>0</v>
      </c>
      <c r="AS101" s="45">
        <f t="shared" si="92"/>
        <v>0</v>
      </c>
      <c r="AT101" s="45">
        <f t="shared" si="92"/>
        <v>0</v>
      </c>
      <c r="AU101" s="45">
        <f t="shared" si="92"/>
        <v>0</v>
      </c>
      <c r="AV101" s="45">
        <f t="shared" si="92"/>
        <v>0</v>
      </c>
      <c r="AW101" s="45">
        <f t="shared" si="92"/>
        <v>0</v>
      </c>
      <c r="AX101" s="45">
        <f t="shared" si="92"/>
        <v>0</v>
      </c>
      <c r="AY101" s="45">
        <f t="shared" si="92"/>
        <v>0</v>
      </c>
      <c r="AZ101" s="45">
        <f t="shared" si="92"/>
        <v>0</v>
      </c>
      <c r="BA101" s="45">
        <f t="shared" si="92"/>
        <v>0</v>
      </c>
      <c r="BB101" s="45">
        <f t="shared" si="92"/>
        <v>0</v>
      </c>
      <c r="BC101" s="45">
        <f t="shared" si="92"/>
        <v>0</v>
      </c>
      <c r="BD101" s="45">
        <f t="shared" si="92"/>
        <v>0</v>
      </c>
      <c r="BE101" s="45">
        <f t="shared" si="92"/>
        <v>0</v>
      </c>
      <c r="BF101" s="45">
        <f t="shared" si="92"/>
        <v>0</v>
      </c>
      <c r="BG101" s="45">
        <f t="shared" si="92"/>
        <v>0</v>
      </c>
      <c r="BH101" s="45">
        <f t="shared" si="92"/>
        <v>0</v>
      </c>
      <c r="BI101" s="45">
        <f t="shared" si="92"/>
        <v>0</v>
      </c>
      <c r="BJ101" s="45">
        <f t="shared" si="92"/>
        <v>0</v>
      </c>
      <c r="BK101" s="45">
        <f t="shared" si="92"/>
        <v>0</v>
      </c>
      <c r="BL101" s="45">
        <f t="shared" si="92"/>
        <v>0</v>
      </c>
      <c r="BM101" s="45">
        <f t="shared" si="92"/>
        <v>0</v>
      </c>
      <c r="BN101" s="45">
        <f t="shared" si="92"/>
        <v>0</v>
      </c>
      <c r="BO101" s="45">
        <f aca="true" t="shared" si="93" ref="BO101:DZ101">IF(BO92&gt;=1,1,0)</f>
        <v>0</v>
      </c>
      <c r="BP101" s="45">
        <f t="shared" si="93"/>
        <v>0</v>
      </c>
      <c r="BQ101" s="45">
        <f t="shared" si="93"/>
        <v>0</v>
      </c>
      <c r="BR101" s="45">
        <f t="shared" si="93"/>
        <v>0</v>
      </c>
      <c r="BS101" s="45">
        <f t="shared" si="93"/>
        <v>0</v>
      </c>
      <c r="BT101" s="45">
        <f t="shared" si="93"/>
        <v>0</v>
      </c>
      <c r="BU101" s="45">
        <f t="shared" si="93"/>
        <v>0</v>
      </c>
      <c r="BV101" s="45">
        <f t="shared" si="93"/>
        <v>0</v>
      </c>
      <c r="BW101" s="45">
        <f t="shared" si="93"/>
        <v>0</v>
      </c>
      <c r="BX101" s="45">
        <f t="shared" si="93"/>
        <v>0</v>
      </c>
      <c r="BY101" s="45">
        <f t="shared" si="93"/>
        <v>0</v>
      </c>
      <c r="BZ101" s="45">
        <f t="shared" si="93"/>
        <v>0</v>
      </c>
      <c r="CA101" s="45">
        <f t="shared" si="93"/>
        <v>0</v>
      </c>
      <c r="CB101" s="45">
        <f t="shared" si="93"/>
        <v>0</v>
      </c>
      <c r="CC101" s="45">
        <f t="shared" si="93"/>
        <v>0</v>
      </c>
      <c r="CD101" s="45">
        <f t="shared" si="93"/>
        <v>0</v>
      </c>
      <c r="CE101" s="45">
        <f t="shared" si="93"/>
        <v>0</v>
      </c>
      <c r="CF101" s="45">
        <f t="shared" si="93"/>
        <v>0</v>
      </c>
      <c r="CG101" s="45">
        <f t="shared" si="93"/>
        <v>0</v>
      </c>
      <c r="CH101" s="45">
        <f t="shared" si="93"/>
        <v>0</v>
      </c>
      <c r="CI101" s="45">
        <f t="shared" si="93"/>
        <v>0</v>
      </c>
      <c r="CJ101" s="45">
        <f t="shared" si="93"/>
        <v>0</v>
      </c>
      <c r="CK101" s="45">
        <f t="shared" si="93"/>
        <v>0</v>
      </c>
      <c r="CL101" s="45">
        <f t="shared" si="93"/>
        <v>0</v>
      </c>
      <c r="CM101" s="45">
        <f t="shared" si="93"/>
        <v>0</v>
      </c>
      <c r="CN101" s="45">
        <f t="shared" si="93"/>
        <v>0</v>
      </c>
      <c r="CO101" s="45">
        <f t="shared" si="93"/>
        <v>0</v>
      </c>
      <c r="CP101" s="45">
        <f t="shared" si="93"/>
        <v>0</v>
      </c>
      <c r="CQ101" s="45">
        <f t="shared" si="93"/>
        <v>0</v>
      </c>
      <c r="CR101" s="45">
        <f t="shared" si="93"/>
        <v>0</v>
      </c>
      <c r="CS101" s="45">
        <f t="shared" si="93"/>
        <v>0</v>
      </c>
      <c r="CT101" s="45">
        <f t="shared" si="93"/>
        <v>0</v>
      </c>
      <c r="CU101" s="45">
        <f t="shared" si="93"/>
        <v>0</v>
      </c>
      <c r="CV101" s="45">
        <f t="shared" si="93"/>
        <v>0</v>
      </c>
      <c r="CW101" s="45">
        <f t="shared" si="93"/>
        <v>0</v>
      </c>
      <c r="CX101" s="45">
        <f t="shared" si="93"/>
        <v>0</v>
      </c>
      <c r="CY101" s="45">
        <f t="shared" si="93"/>
        <v>0</v>
      </c>
      <c r="CZ101" s="45">
        <f t="shared" si="93"/>
        <v>0</v>
      </c>
      <c r="DA101" s="45">
        <f t="shared" si="93"/>
        <v>0</v>
      </c>
      <c r="DB101" s="45">
        <f t="shared" si="93"/>
        <v>0</v>
      </c>
      <c r="DC101" s="45">
        <f t="shared" si="93"/>
        <v>0</v>
      </c>
      <c r="DD101" s="45">
        <f t="shared" si="93"/>
        <v>0</v>
      </c>
      <c r="DE101" s="45">
        <f t="shared" si="93"/>
        <v>0</v>
      </c>
      <c r="DF101" s="45">
        <f t="shared" si="93"/>
        <v>0</v>
      </c>
      <c r="DG101" s="45">
        <f t="shared" si="93"/>
        <v>0</v>
      </c>
      <c r="DH101" s="45">
        <f t="shared" si="93"/>
        <v>0</v>
      </c>
      <c r="DI101" s="45">
        <f t="shared" si="93"/>
        <v>0</v>
      </c>
      <c r="DJ101" s="45">
        <f t="shared" si="93"/>
        <v>0</v>
      </c>
      <c r="DK101" s="45">
        <f t="shared" si="93"/>
        <v>0</v>
      </c>
      <c r="DL101" s="45">
        <f t="shared" si="93"/>
        <v>0</v>
      </c>
      <c r="DM101" s="45">
        <f t="shared" si="93"/>
        <v>0</v>
      </c>
      <c r="DN101" s="45">
        <f t="shared" si="93"/>
        <v>0</v>
      </c>
      <c r="DO101" s="45">
        <f t="shared" si="93"/>
        <v>0</v>
      </c>
      <c r="DP101" s="45">
        <f t="shared" si="93"/>
        <v>0</v>
      </c>
      <c r="DQ101" s="45">
        <f t="shared" si="93"/>
        <v>0</v>
      </c>
      <c r="DR101" s="45">
        <f t="shared" si="93"/>
        <v>0</v>
      </c>
      <c r="DS101" s="45">
        <f t="shared" si="93"/>
        <v>0</v>
      </c>
      <c r="DT101" s="45">
        <f t="shared" si="93"/>
        <v>0</v>
      </c>
      <c r="DU101" s="45">
        <f t="shared" si="93"/>
        <v>0</v>
      </c>
      <c r="DV101" s="45">
        <f t="shared" si="93"/>
        <v>0</v>
      </c>
      <c r="DW101" s="45">
        <f t="shared" si="93"/>
        <v>0</v>
      </c>
      <c r="DX101" s="45">
        <f t="shared" si="93"/>
        <v>0</v>
      </c>
      <c r="DY101" s="45">
        <f t="shared" si="93"/>
        <v>0</v>
      </c>
      <c r="DZ101" s="45">
        <f t="shared" si="93"/>
        <v>0</v>
      </c>
      <c r="EA101" s="45">
        <f aca="true" t="shared" si="94" ref="EA101:GL101">IF(EA92&gt;=1,1,0)</f>
        <v>0</v>
      </c>
      <c r="EB101" s="45">
        <f t="shared" si="94"/>
        <v>0</v>
      </c>
      <c r="EC101" s="45">
        <f t="shared" si="94"/>
        <v>0</v>
      </c>
      <c r="ED101" s="45">
        <f t="shared" si="94"/>
        <v>0</v>
      </c>
      <c r="EE101" s="45">
        <f t="shared" si="94"/>
        <v>0</v>
      </c>
      <c r="EF101" s="45">
        <f t="shared" si="94"/>
        <v>0</v>
      </c>
      <c r="EG101" s="45">
        <f t="shared" si="94"/>
        <v>0</v>
      </c>
      <c r="EH101" s="45">
        <f t="shared" si="94"/>
        <v>0</v>
      </c>
      <c r="EI101" s="45">
        <f t="shared" si="94"/>
        <v>0</v>
      </c>
      <c r="EJ101" s="45">
        <f t="shared" si="94"/>
        <v>0</v>
      </c>
      <c r="EK101" s="45">
        <f t="shared" si="94"/>
        <v>0</v>
      </c>
      <c r="EL101" s="45">
        <f t="shared" si="94"/>
        <v>0</v>
      </c>
      <c r="EM101" s="45">
        <f t="shared" si="94"/>
        <v>0</v>
      </c>
      <c r="EN101" s="45">
        <f t="shared" si="94"/>
        <v>0</v>
      </c>
      <c r="EO101" s="45">
        <f t="shared" si="94"/>
        <v>0</v>
      </c>
      <c r="EP101" s="45">
        <f t="shared" si="94"/>
        <v>0</v>
      </c>
      <c r="EQ101" s="45">
        <f t="shared" si="94"/>
        <v>0</v>
      </c>
      <c r="ER101" s="45">
        <f t="shared" si="94"/>
        <v>0</v>
      </c>
      <c r="ES101" s="45">
        <f t="shared" si="94"/>
        <v>0</v>
      </c>
      <c r="ET101" s="45">
        <f t="shared" si="94"/>
        <v>0</v>
      </c>
      <c r="EU101" s="45">
        <f t="shared" si="94"/>
        <v>0</v>
      </c>
      <c r="EV101" s="45">
        <f t="shared" si="94"/>
        <v>0</v>
      </c>
      <c r="EW101" s="45">
        <f t="shared" si="94"/>
        <v>0</v>
      </c>
      <c r="EX101" s="45">
        <f t="shared" si="94"/>
        <v>0</v>
      </c>
      <c r="EY101" s="45">
        <f t="shared" si="94"/>
        <v>0</v>
      </c>
      <c r="EZ101" s="45">
        <f t="shared" si="94"/>
        <v>0</v>
      </c>
      <c r="FA101" s="45">
        <f t="shared" si="94"/>
        <v>0</v>
      </c>
      <c r="FB101" s="45">
        <f t="shared" si="94"/>
        <v>0</v>
      </c>
      <c r="FC101" s="45">
        <f t="shared" si="94"/>
        <v>0</v>
      </c>
      <c r="FD101" s="45">
        <f t="shared" si="94"/>
        <v>0</v>
      </c>
      <c r="FE101" s="45">
        <f t="shared" si="94"/>
        <v>0</v>
      </c>
      <c r="FF101" s="45">
        <f t="shared" si="94"/>
        <v>0</v>
      </c>
      <c r="FG101" s="45">
        <f t="shared" si="94"/>
        <v>0</v>
      </c>
      <c r="FH101" s="45">
        <f t="shared" si="94"/>
        <v>0</v>
      </c>
      <c r="FI101" s="45">
        <f t="shared" si="94"/>
        <v>0</v>
      </c>
      <c r="FJ101" s="45">
        <f t="shared" si="94"/>
        <v>0</v>
      </c>
      <c r="FK101" s="45">
        <f t="shared" si="94"/>
        <v>0</v>
      </c>
      <c r="FL101" s="45">
        <f t="shared" si="94"/>
        <v>0</v>
      </c>
      <c r="FM101" s="45">
        <f t="shared" si="94"/>
        <v>0</v>
      </c>
      <c r="FN101" s="45">
        <f t="shared" si="94"/>
        <v>0</v>
      </c>
      <c r="FO101" s="45">
        <f t="shared" si="94"/>
        <v>0</v>
      </c>
      <c r="FP101" s="45">
        <f t="shared" si="94"/>
        <v>0</v>
      </c>
      <c r="FQ101" s="45">
        <f t="shared" si="94"/>
        <v>0</v>
      </c>
      <c r="FR101" s="45">
        <f t="shared" si="94"/>
        <v>0</v>
      </c>
      <c r="FS101" s="45">
        <f t="shared" si="94"/>
        <v>0</v>
      </c>
      <c r="FT101" s="45">
        <f t="shared" si="94"/>
        <v>0</v>
      </c>
      <c r="FU101" s="45">
        <f t="shared" si="94"/>
        <v>0</v>
      </c>
      <c r="FV101" s="45">
        <f t="shared" si="94"/>
        <v>0</v>
      </c>
      <c r="FW101" s="45">
        <f t="shared" si="94"/>
        <v>0</v>
      </c>
      <c r="FX101" s="45">
        <f t="shared" si="94"/>
        <v>0</v>
      </c>
      <c r="FY101" s="45">
        <f t="shared" si="94"/>
        <v>0</v>
      </c>
      <c r="FZ101" s="45">
        <f t="shared" si="94"/>
        <v>0</v>
      </c>
      <c r="GA101" s="45">
        <f t="shared" si="94"/>
        <v>0</v>
      </c>
      <c r="GB101" s="45">
        <f t="shared" si="94"/>
        <v>0</v>
      </c>
      <c r="GC101" s="45">
        <f t="shared" si="94"/>
        <v>0</v>
      </c>
      <c r="GD101" s="45">
        <f t="shared" si="94"/>
        <v>0</v>
      </c>
      <c r="GE101" s="45">
        <f t="shared" si="94"/>
        <v>0</v>
      </c>
      <c r="GF101" s="45">
        <f t="shared" si="94"/>
        <v>0</v>
      </c>
      <c r="GG101" s="45">
        <f t="shared" si="94"/>
        <v>0</v>
      </c>
      <c r="GH101" s="45">
        <f t="shared" si="94"/>
        <v>0</v>
      </c>
      <c r="GI101" s="45">
        <f t="shared" si="94"/>
        <v>0</v>
      </c>
      <c r="GJ101" s="45">
        <f t="shared" si="94"/>
        <v>0</v>
      </c>
      <c r="GK101" s="45">
        <f t="shared" si="94"/>
        <v>0</v>
      </c>
      <c r="GL101" s="45">
        <f t="shared" si="94"/>
        <v>0</v>
      </c>
      <c r="GM101" s="45">
        <f aca="true" t="shared" si="95" ref="GM101:IV101">IF(GM92&gt;=1,1,0)</f>
        <v>0</v>
      </c>
      <c r="GN101" s="45">
        <f t="shared" si="95"/>
        <v>0</v>
      </c>
      <c r="GO101" s="45">
        <f t="shared" si="95"/>
        <v>0</v>
      </c>
      <c r="GP101" s="45">
        <f t="shared" si="95"/>
        <v>0</v>
      </c>
      <c r="GQ101" s="45">
        <f t="shared" si="95"/>
        <v>0</v>
      </c>
      <c r="GR101" s="45">
        <f t="shared" si="95"/>
        <v>0</v>
      </c>
      <c r="GS101" s="45">
        <f t="shared" si="95"/>
        <v>0</v>
      </c>
      <c r="GT101" s="45">
        <f t="shared" si="95"/>
        <v>0</v>
      </c>
      <c r="GU101" s="45">
        <f t="shared" si="95"/>
        <v>0</v>
      </c>
      <c r="GV101" s="45">
        <f t="shared" si="95"/>
        <v>0</v>
      </c>
      <c r="GW101" s="45">
        <f t="shared" si="95"/>
        <v>0</v>
      </c>
      <c r="GX101" s="45">
        <f t="shared" si="95"/>
        <v>0</v>
      </c>
      <c r="GY101" s="45">
        <f t="shared" si="95"/>
        <v>0</v>
      </c>
      <c r="GZ101" s="45">
        <f t="shared" si="95"/>
        <v>0</v>
      </c>
      <c r="HA101" s="45">
        <f t="shared" si="95"/>
        <v>0</v>
      </c>
      <c r="HB101" s="45">
        <f t="shared" si="95"/>
        <v>0</v>
      </c>
      <c r="HC101" s="45">
        <f t="shared" si="95"/>
        <v>0</v>
      </c>
      <c r="HD101" s="45">
        <f t="shared" si="95"/>
        <v>0</v>
      </c>
      <c r="HE101" s="45">
        <f t="shared" si="95"/>
        <v>0</v>
      </c>
      <c r="HF101" s="45">
        <f t="shared" si="95"/>
        <v>0</v>
      </c>
      <c r="HG101" s="45">
        <f t="shared" si="95"/>
        <v>0</v>
      </c>
      <c r="HH101" s="45">
        <f t="shared" si="95"/>
        <v>0</v>
      </c>
      <c r="HI101" s="45">
        <f t="shared" si="95"/>
        <v>0</v>
      </c>
      <c r="HJ101" s="45">
        <f t="shared" si="95"/>
        <v>0</v>
      </c>
      <c r="HK101" s="45">
        <f t="shared" si="95"/>
        <v>0</v>
      </c>
      <c r="HL101" s="45">
        <f t="shared" si="95"/>
        <v>0</v>
      </c>
      <c r="HM101" s="45">
        <f t="shared" si="95"/>
        <v>0</v>
      </c>
      <c r="HN101" s="45">
        <f t="shared" si="95"/>
        <v>0</v>
      </c>
      <c r="HO101" s="45">
        <f t="shared" si="95"/>
        <v>0</v>
      </c>
      <c r="HP101" s="45">
        <f t="shared" si="95"/>
        <v>0</v>
      </c>
      <c r="HQ101" s="45">
        <f t="shared" si="95"/>
        <v>0</v>
      </c>
      <c r="HR101" s="45">
        <f t="shared" si="95"/>
        <v>0</v>
      </c>
      <c r="HS101" s="45">
        <f t="shared" si="95"/>
        <v>0</v>
      </c>
      <c r="HT101" s="45">
        <f t="shared" si="95"/>
        <v>0</v>
      </c>
      <c r="HU101" s="45">
        <f t="shared" si="95"/>
        <v>0</v>
      </c>
      <c r="HV101" s="45">
        <f t="shared" si="95"/>
        <v>0</v>
      </c>
      <c r="HW101" s="45">
        <f t="shared" si="95"/>
        <v>0</v>
      </c>
      <c r="HX101" s="45">
        <f t="shared" si="95"/>
        <v>0</v>
      </c>
      <c r="HY101" s="45">
        <f t="shared" si="95"/>
        <v>0</v>
      </c>
      <c r="HZ101" s="45">
        <f t="shared" si="95"/>
        <v>0</v>
      </c>
      <c r="IA101" s="45">
        <f t="shared" si="95"/>
        <v>0</v>
      </c>
      <c r="IB101" s="45">
        <f t="shared" si="95"/>
        <v>0</v>
      </c>
      <c r="IC101" s="45">
        <f t="shared" si="95"/>
        <v>0</v>
      </c>
      <c r="ID101" s="45">
        <f t="shared" si="95"/>
        <v>0</v>
      </c>
      <c r="IE101" s="45">
        <f t="shared" si="95"/>
        <v>0</v>
      </c>
      <c r="IF101" s="45">
        <f t="shared" si="95"/>
        <v>0</v>
      </c>
      <c r="IG101" s="45">
        <f t="shared" si="95"/>
        <v>0</v>
      </c>
      <c r="IH101" s="45">
        <f t="shared" si="95"/>
        <v>0</v>
      </c>
      <c r="II101" s="45">
        <f t="shared" si="95"/>
        <v>0</v>
      </c>
      <c r="IJ101" s="45">
        <f t="shared" si="95"/>
        <v>0</v>
      </c>
      <c r="IK101" s="45">
        <f t="shared" si="95"/>
        <v>0</v>
      </c>
      <c r="IL101" s="45">
        <f t="shared" si="95"/>
        <v>0</v>
      </c>
      <c r="IM101" s="45">
        <f t="shared" si="95"/>
        <v>0</v>
      </c>
      <c r="IN101" s="45">
        <f t="shared" si="95"/>
        <v>0</v>
      </c>
      <c r="IO101" s="45">
        <f t="shared" si="95"/>
        <v>0</v>
      </c>
      <c r="IP101" s="45">
        <f t="shared" si="95"/>
        <v>0</v>
      </c>
      <c r="IQ101" s="45">
        <f t="shared" si="95"/>
        <v>0</v>
      </c>
      <c r="IR101" s="45">
        <f t="shared" si="95"/>
        <v>0</v>
      </c>
      <c r="IS101" s="45">
        <f t="shared" si="95"/>
        <v>0</v>
      </c>
      <c r="IT101" s="45">
        <f t="shared" si="95"/>
        <v>0</v>
      </c>
      <c r="IU101" s="45">
        <f t="shared" si="95"/>
        <v>0</v>
      </c>
      <c r="IV101" s="45">
        <f t="shared" si="95"/>
        <v>0</v>
      </c>
    </row>
    <row r="102" spans="1:2" s="45" customFormat="1" ht="15.75" hidden="1" thickBot="1">
      <c r="A102" s="44"/>
      <c r="B102" s="55"/>
    </row>
    <row r="103" spans="1:2" s="45" customFormat="1" ht="15.75" hidden="1" thickBot="1">
      <c r="A103" s="44"/>
      <c r="B103" s="55"/>
    </row>
    <row r="104" spans="3:202" ht="15.75" thickBot="1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5"/>
      <c r="Q104" s="11"/>
      <c r="R104" s="11"/>
      <c r="S104" s="11"/>
      <c r="T104" s="11"/>
      <c r="U104" s="11"/>
      <c r="V104" s="11"/>
      <c r="W104" s="11"/>
      <c r="X104" s="15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</row>
    <row r="105" spans="3:202" ht="15.75" thickBot="1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6"/>
      <c r="Q105" s="12"/>
      <c r="R105" s="12"/>
      <c r="S105" s="12"/>
      <c r="T105" s="12"/>
      <c r="U105" s="12"/>
      <c r="V105" s="12"/>
      <c r="W105" s="12"/>
      <c r="X105" s="16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</row>
    <row r="106" spans="3:202" ht="15.75" thickBot="1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  <c r="P106" s="15"/>
      <c r="Q106" s="11"/>
      <c r="R106" s="11"/>
      <c r="S106" s="11"/>
      <c r="T106" s="11"/>
      <c r="U106" s="11"/>
      <c r="V106" s="11"/>
      <c r="W106" s="11"/>
      <c r="X106" s="15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</row>
    <row r="108" ht="15">
      <c r="C108" s="17"/>
    </row>
    <row r="109" ht="15">
      <c r="C109" s="17"/>
    </row>
    <row r="110" ht="15">
      <c r="C110" s="17"/>
    </row>
    <row r="111" ht="15">
      <c r="C111" s="17"/>
    </row>
    <row r="112" ht="15">
      <c r="C112" s="17"/>
    </row>
    <row r="113" ht="15">
      <c r="C113" s="17"/>
    </row>
    <row r="114" ht="15">
      <c r="C114" s="17"/>
    </row>
    <row r="115" ht="15">
      <c r="C115" s="17"/>
    </row>
    <row r="116" ht="15">
      <c r="C116" s="17"/>
    </row>
    <row r="117" ht="15">
      <c r="C117" s="17"/>
    </row>
    <row r="118" ht="15">
      <c r="C118" s="17"/>
    </row>
    <row r="119" ht="15">
      <c r="C119" s="17"/>
    </row>
    <row r="120" ht="15">
      <c r="C120" s="17"/>
    </row>
    <row r="121" ht="15">
      <c r="C121" s="17"/>
    </row>
    <row r="122" ht="15">
      <c r="C122" s="17"/>
    </row>
    <row r="123" ht="15">
      <c r="C123" s="17"/>
    </row>
    <row r="124" ht="15">
      <c r="C124" s="17"/>
    </row>
    <row r="125" ht="15">
      <c r="C125" s="17"/>
    </row>
    <row r="126" ht="15">
      <c r="C126" s="17"/>
    </row>
    <row r="127" ht="15">
      <c r="C127" s="17"/>
    </row>
    <row r="128" ht="15">
      <c r="C128" s="17"/>
    </row>
    <row r="129" ht="15">
      <c r="C129" s="17"/>
    </row>
    <row r="130" ht="15">
      <c r="C130" s="17"/>
    </row>
    <row r="131" ht="15">
      <c r="C131" s="17"/>
    </row>
    <row r="132" ht="15">
      <c r="C132" s="17"/>
    </row>
    <row r="133" ht="15">
      <c r="C133" s="17"/>
    </row>
    <row r="134" ht="15">
      <c r="C134" s="17"/>
    </row>
  </sheetData>
  <sheetProtection sheet="1"/>
  <mergeCells count="3">
    <mergeCell ref="A1:A3"/>
    <mergeCell ref="A4:A5"/>
    <mergeCell ref="A13:A14"/>
  </mergeCells>
  <dataValidations count="1">
    <dataValidation type="whole" allowBlank="1" showInputMessage="1" showErrorMessage="1" sqref="C6:IV12 B39:IV52 B25:IV37 C16:IV23">
      <formula1>0</formula1>
      <formula2>1</formula2>
    </dataValidation>
  </dataValidation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Κώστας Κλουβάτος</cp:lastModifiedBy>
  <dcterms:created xsi:type="dcterms:W3CDTF">2014-11-24T11:15:35Z</dcterms:created>
  <dcterms:modified xsi:type="dcterms:W3CDTF">2014-12-15T23:55:21Z</dcterms:modified>
  <cp:category/>
  <cp:version/>
  <cp:contentType/>
  <cp:contentStatus/>
</cp:coreProperties>
</file>